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harwel1\Downloads\COVID-19 Content\Leading Your Business Out of COVID\"/>
    </mc:Choice>
  </mc:AlternateContent>
  <xr:revisionPtr revIDLastSave="0" documentId="13_ncr:1_{DC611ADE-9560-4C66-8C10-9A715A90F5FE}" xr6:coauthVersionLast="44" xr6:coauthVersionMax="44" xr10:uidLastSave="{00000000-0000-0000-0000-000000000000}"/>
  <bookViews>
    <workbookView xWindow="-120" yWindow="-120" windowWidth="29040" windowHeight="15840" xr2:uid="{0AD83553-D3C8-4BBF-851E-605398E1A49F}"/>
  </bookViews>
  <sheets>
    <sheet name="Adjusted Gross Margin" sheetId="2" r:id="rId1"/>
    <sheet name="Break-Even Overhead" sheetId="4" r:id="rId2"/>
    <sheet name="Fixed Cost Targets" sheetId="5" r:id="rId3"/>
    <sheet name="Calculate Available Labor $" sheetId="3" r:id="rId4"/>
    <sheet name="13 Week Cash Flow Plan" sheetId="6" r:id="rId5"/>
  </sheets>
  <definedNames>
    <definedName name="_xlnm.Print_Area" localSheetId="4">'13 Week Cash Flow Plan'!$A$1:$R$36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6" l="1"/>
  <c r="D14" i="6" s="1"/>
  <c r="F14" i="6" l="1"/>
  <c r="F30" i="6" s="1"/>
  <c r="D30" i="6"/>
  <c r="B14" i="6"/>
  <c r="B30" i="6" s="1"/>
  <c r="F6" i="3" l="1"/>
  <c r="D6" i="3"/>
  <c r="B6" i="3"/>
  <c r="B21" i="5"/>
  <c r="D21" i="5"/>
  <c r="B12" i="3" s="1"/>
  <c r="D12" i="3" l="1"/>
  <c r="F12" i="3"/>
  <c r="F18" i="3" l="1"/>
  <c r="D18" i="3"/>
  <c r="F14" i="3"/>
  <c r="D14" i="3"/>
  <c r="B9" i="2" l="1"/>
  <c r="B14" i="2" s="1"/>
  <c r="B15" i="2" s="1"/>
  <c r="B17" i="2" s="1"/>
  <c r="F8" i="3" l="1"/>
  <c r="F10" i="3" s="1"/>
  <c r="F16" i="3" s="1"/>
  <c r="F20" i="3" s="1"/>
  <c r="D8" i="3"/>
  <c r="D10" i="3" s="1"/>
  <c r="D16" i="3" s="1"/>
  <c r="D20" i="3" s="1"/>
  <c r="B8" i="3"/>
  <c r="B10" i="3" s="1"/>
  <c r="B16" i="3" s="1"/>
  <c r="B20" i="3" s="1"/>
  <c r="B11" i="2"/>
  <c r="B12" i="2" s="1"/>
  <c r="E14" i="4"/>
  <c r="E16" i="4" s="1"/>
  <c r="D16" i="6" s="1"/>
  <c r="D18" i="6" s="1"/>
  <c r="C14" i="4"/>
  <c r="C16" i="4" s="1"/>
  <c r="B16" i="6" s="1"/>
  <c r="B18" i="6" s="1"/>
  <c r="G14" i="4"/>
  <c r="G16" i="4" s="1"/>
  <c r="F16" i="6" s="1"/>
  <c r="F18" i="6" s="1"/>
  <c r="F22" i="6" l="1"/>
  <c r="D22" i="6"/>
  <c r="B22" i="6"/>
  <c r="D26" i="6" l="1"/>
  <c r="D32" i="6" s="1"/>
  <c r="D34" i="6" s="1"/>
  <c r="B26" i="6"/>
  <c r="B32" i="6" s="1"/>
  <c r="B34" i="6" s="1"/>
  <c r="F26" i="6"/>
  <c r="F32" i="6" s="1"/>
  <c r="F34" i="6" s="1"/>
</calcChain>
</file>

<file path=xl/sharedStrings.xml><?xml version="1.0" encoding="utf-8"?>
<sst xmlns="http://schemas.openxmlformats.org/spreadsheetml/2006/main" count="73" uniqueCount="60">
  <si>
    <t>Low</t>
  </si>
  <si>
    <t>Med</t>
  </si>
  <si>
    <t>High</t>
  </si>
  <si>
    <t>Adjusted Margin</t>
  </si>
  <si>
    <t>Break-Even Overhead</t>
  </si>
  <si>
    <t>Non-Labor Overhead</t>
  </si>
  <si>
    <t>Adjusted Gross Margin Calculator</t>
  </si>
  <si>
    <t>Materials</t>
  </si>
  <si>
    <t>Labor</t>
  </si>
  <si>
    <t>Total COGS</t>
  </si>
  <si>
    <t>Adjusted COGS</t>
  </si>
  <si>
    <t>Adjusted Gross Profit</t>
  </si>
  <si>
    <t>Gross Profit</t>
  </si>
  <si>
    <t>Margin</t>
  </si>
  <si>
    <t>Chart of Expense Accounts</t>
  </si>
  <si>
    <t>Marketing &amp; Advertising</t>
  </si>
  <si>
    <t>Car and Truck Expenses</t>
  </si>
  <si>
    <t>Insurance</t>
  </si>
  <si>
    <t>Legal and Accounting Fees</t>
  </si>
  <si>
    <t>Office Expenses</t>
  </si>
  <si>
    <t>Postage and Shipping</t>
  </si>
  <si>
    <t>Rent on Business Property</t>
  </si>
  <si>
    <t>Rent on Equipment</t>
  </si>
  <si>
    <t>Repairs &amp; Maintenance</t>
  </si>
  <si>
    <t>Supplies</t>
  </si>
  <si>
    <t>Telephone &amp; Internet</t>
  </si>
  <si>
    <t>Travel &amp; Entertainment</t>
  </si>
  <si>
    <t>Utilities</t>
  </si>
  <si>
    <t>Revenue Scenarios</t>
  </si>
  <si>
    <t>Scenario Descriptions</t>
  </si>
  <si>
    <t>Salaries + Owner's Income</t>
  </si>
  <si>
    <t>Available Headcount (FTE)</t>
  </si>
  <si>
    <t>Available for Hourly Payroll</t>
  </si>
  <si>
    <t>Total Avg. Non-Labor Overhead</t>
  </si>
  <si>
    <t>Average Hourly Wages</t>
  </si>
  <si>
    <t>Average Weekly Revenue (pre-crisis)</t>
  </si>
  <si>
    <t>Revenue Scenarios (Weekly)</t>
  </si>
  <si>
    <r>
      <rPr>
        <b/>
        <sz val="11"/>
        <color theme="1"/>
        <rFont val="Calibri"/>
        <family val="2"/>
      </rPr>
      <t>Instructions:</t>
    </r>
    <r>
      <rPr>
        <sz val="11"/>
        <color theme="1"/>
        <rFont val="Calibri"/>
        <family val="2"/>
      </rPr>
      <t xml:space="preserve">
1. Enter Pre-Crisis average weekly financials for your business. </t>
    </r>
    <r>
      <rPr>
        <sz val="11"/>
        <color theme="1"/>
        <rFont val="Calibri"/>
        <family val="2"/>
        <scheme val="minor"/>
      </rPr>
      <t>Choose a period prior to COVID-19 crisis for "Pre-Crisis" numbers. For example, 2019 averages.
2. List Materials and Labor (if applicable) separately.
3. Your Adjusted Margin will be calculated.</t>
    </r>
  </si>
  <si>
    <r>
      <rPr>
        <b/>
        <sz val="11"/>
        <color theme="1"/>
        <rFont val="Calibri"/>
        <family val="2"/>
      </rPr>
      <t>Instructions:</t>
    </r>
    <r>
      <rPr>
        <sz val="11"/>
        <color theme="1"/>
        <rFont val="Calibri"/>
        <family val="2"/>
      </rPr>
      <t xml:space="preserve">
1. Identify up to three different revenue scenarios you might expect due to current conditions.
2. Enter average weekly revenue projections reflecting low, medium and high levels of revenue.
3. Your Break-Even Overhead will be calculated for each scenario.</t>
    </r>
  </si>
  <si>
    <t>Other Expenses</t>
  </si>
  <si>
    <t>Baseline Weekly Overhead Expenses</t>
  </si>
  <si>
    <t>Target Non-Labor Overhead Expenses</t>
  </si>
  <si>
    <r>
      <rPr>
        <b/>
        <sz val="11"/>
        <color theme="1"/>
        <rFont val="Calibri"/>
        <family val="2"/>
      </rPr>
      <t>Instructions:</t>
    </r>
    <r>
      <rPr>
        <sz val="11"/>
        <color theme="1"/>
        <rFont val="Calibri"/>
        <family val="2"/>
      </rPr>
      <t xml:space="preserve">
1. Baseline values are calculated using previous year average weekly overhead costs.
2. Enter overhead expense targets based on negotiations and cost control actions.</t>
    </r>
  </si>
  <si>
    <t>Available Cash</t>
  </si>
  <si>
    <t>Net Cash Available</t>
  </si>
  <si>
    <t>Step 2: What is Gap in Funding?</t>
  </si>
  <si>
    <t>Total Future Expenses</t>
  </si>
  <si>
    <t>Equals: Net Cash Available</t>
  </si>
  <si>
    <t>Minus: Payables and Bills Due</t>
  </si>
  <si>
    <t>Divided by: # Weeks</t>
  </si>
  <si>
    <t>Equals: Avg. Weekly Expenses (Burn Rate)</t>
  </si>
  <si>
    <t>Divided by: Avg. Weekly Expenses (Burn Rate)</t>
  </si>
  <si>
    <t>Equals: Weeks Before Running Out of Cash</t>
  </si>
  <si>
    <t>Minus: 13 Weeks of Break-Even Overhead</t>
  </si>
  <si>
    <t>Equals: Remaining Cash / (Gap in Funds)</t>
  </si>
  <si>
    <t>Step 1: How Much Cash Do I  Have?</t>
  </si>
  <si>
    <t>Step 3: What's My Burn Rate?</t>
  </si>
  <si>
    <t>Step 4: How Much Time Do I Have?</t>
  </si>
  <si>
    <r>
      <rPr>
        <b/>
        <sz val="11"/>
        <color theme="1"/>
        <rFont val="Calibri"/>
        <family val="2"/>
      </rPr>
      <t>Instructions:</t>
    </r>
    <r>
      <rPr>
        <sz val="11"/>
        <color theme="1"/>
        <rFont val="Calibri"/>
        <family val="2"/>
      </rPr>
      <t xml:space="preserve">
1. Enter amount of salaries for key employees plus owners income needed each week.
2. Enter average hourly wage of remaining staff.
3. Available wages and headcount are calculated for each scenario.</t>
    </r>
  </si>
  <si>
    <t>Note: Materials in COGS are not included in above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</si>
</sst>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0.0%"/>
    <numFmt numFmtId="167" formatCode="_(&quot;$&quot;* #,##0_);_(&quot;$&quot;* \(#,##0\);_(&quot;$&quot;* &quot;-&quot;?_);_(@_)"/>
    <numFmt numFmtId="168" formatCode="_(&quot;$&quot;* #,##0.00_);_(&quot;$&quot;* \(#,##0.00\);_(&quot;$&quot;* &quot;-&quot;?_);_(@_)"/>
    <numFmt numFmtId="169"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sz val="11"/>
      <color theme="1"/>
      <name val="Calibri"/>
      <family val="2"/>
    </font>
    <font>
      <b/>
      <sz val="11"/>
      <color theme="1"/>
      <name val="Calibri"/>
      <family val="2"/>
    </font>
    <font>
      <b/>
      <sz val="12"/>
      <color theme="1"/>
      <name val="Calibri"/>
      <family val="2"/>
      <scheme val="minor"/>
    </font>
    <font>
      <sz val="11"/>
      <name val="Calibri"/>
      <family val="2"/>
      <scheme val="minor"/>
    </font>
    <font>
      <sz val="11"/>
      <color theme="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0" fillId="2" borderId="0" xfId="0" applyFill="1"/>
    <xf numFmtId="0" fontId="2" fillId="2" borderId="0" xfId="0" applyFont="1" applyFill="1" applyAlignment="1">
      <alignment horizontal="center"/>
    </xf>
    <xf numFmtId="0" fontId="2" fillId="2" borderId="0" xfId="0" applyFont="1" applyFill="1"/>
    <xf numFmtId="0" fontId="4" fillId="2" borderId="0" xfId="0" applyFont="1" applyFill="1" applyAlignment="1">
      <alignment horizontal="left" indent="1"/>
    </xf>
    <xf numFmtId="164" fontId="0" fillId="2" borderId="0" xfId="0" applyNumberFormat="1" applyFill="1"/>
    <xf numFmtId="0" fontId="0" fillId="2" borderId="0" xfId="0" applyFill="1" applyAlignment="1">
      <alignment horizontal="left" indent="2"/>
    </xf>
    <xf numFmtId="164" fontId="0" fillId="2" borderId="4" xfId="0" applyNumberFormat="1" applyFill="1" applyBorder="1"/>
    <xf numFmtId="164" fontId="0" fillId="2" borderId="5" xfId="0" applyNumberFormat="1" applyFill="1" applyBorder="1"/>
    <xf numFmtId="166" fontId="0" fillId="2" borderId="0" xfId="3" applyNumberFormat="1" applyFont="1" applyFill="1"/>
    <xf numFmtId="164" fontId="0" fillId="2" borderId="0" xfId="0" applyNumberFormat="1" applyFill="1" applyBorder="1"/>
    <xf numFmtId="0" fontId="6" fillId="2" borderId="0" xfId="0" applyFont="1" applyFill="1"/>
    <xf numFmtId="0" fontId="0" fillId="2" borderId="0" xfId="0" applyFill="1" applyAlignment="1"/>
    <xf numFmtId="167" fontId="0" fillId="2" borderId="6" xfId="0" applyNumberFormat="1" applyFill="1" applyBorder="1"/>
    <xf numFmtId="0" fontId="0" fillId="2" borderId="0" xfId="0" applyFont="1" applyFill="1" applyAlignment="1">
      <alignment horizontal="left" vertical="center"/>
    </xf>
    <xf numFmtId="0" fontId="7" fillId="2" borderId="0" xfId="0" applyFont="1" applyFill="1"/>
    <xf numFmtId="0" fontId="6" fillId="2" borderId="0" xfId="0" applyFont="1" applyFill="1" applyAlignment="1">
      <alignment horizontal="center" wrapText="1"/>
    </xf>
    <xf numFmtId="0" fontId="0" fillId="2" borderId="0" xfId="0" applyFont="1" applyFill="1"/>
    <xf numFmtId="164" fontId="0" fillId="2" borderId="0" xfId="0" applyNumberFormat="1" applyFont="1" applyFill="1"/>
    <xf numFmtId="164" fontId="2" fillId="2" borderId="5" xfId="2" applyNumberFormat="1" applyFont="1" applyFill="1" applyBorder="1"/>
    <xf numFmtId="164" fontId="2" fillId="2" borderId="0" xfId="2" applyNumberFormat="1" applyFont="1" applyFill="1" applyBorder="1"/>
    <xf numFmtId="168" fontId="0" fillId="2" borderId="0" xfId="0" applyNumberFormat="1" applyFill="1"/>
    <xf numFmtId="167" fontId="0" fillId="2" borderId="2" xfId="0" applyNumberFormat="1" applyFill="1" applyBorder="1"/>
    <xf numFmtId="165" fontId="0" fillId="2" borderId="5" xfId="1" applyNumberFormat="1" applyFont="1" applyFill="1" applyBorder="1"/>
    <xf numFmtId="0" fontId="0" fillId="3" borderId="0" xfId="0" applyFill="1"/>
    <xf numFmtId="164" fontId="0" fillId="2" borderId="6" xfId="2" applyNumberFormat="1" applyFont="1" applyFill="1" applyBorder="1"/>
    <xf numFmtId="166" fontId="2" fillId="2" borderId="6" xfId="3" applyNumberFormat="1" applyFont="1" applyFill="1" applyBorder="1"/>
    <xf numFmtId="169" fontId="0" fillId="2" borderId="6" xfId="0" applyNumberFormat="1" applyFill="1" applyBorder="1"/>
    <xf numFmtId="164" fontId="3" fillId="3" borderId="0" xfId="2" applyNumberFormat="1" applyFont="1" applyFill="1" applyProtection="1">
      <protection locked="0"/>
    </xf>
    <xf numFmtId="164" fontId="3" fillId="3" borderId="7" xfId="2" applyNumberFormat="1" applyFont="1" applyFill="1" applyBorder="1" applyProtection="1">
      <protection locked="0"/>
    </xf>
    <xf numFmtId="44" fontId="3" fillId="3" borderId="0" xfId="2" applyNumberFormat="1" applyFont="1" applyFill="1" applyProtection="1">
      <protection locked="0"/>
    </xf>
    <xf numFmtId="164" fontId="8" fillId="3" borderId="0" xfId="2" applyNumberFormat="1" applyFont="1" applyFill="1" applyProtection="1">
      <protection locked="0"/>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3" fillId="3" borderId="0" xfId="0" applyFont="1" applyFill="1" applyAlignment="1" applyProtection="1">
      <alignment horizontal="left" wrapText="1"/>
      <protection locked="0"/>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0" fillId="2" borderId="9" xfId="0" applyFill="1" applyBorder="1" applyAlignment="1">
      <alignment horizontal="left" wrapText="1"/>
    </xf>
    <xf numFmtId="0" fontId="0" fillId="2" borderId="10" xfId="0" applyFill="1" applyBorder="1" applyAlignment="1">
      <alignment horizontal="left" wrapText="1"/>
    </xf>
  </cellXfs>
  <cellStyles count="4">
    <cellStyle name="Comma" xfId="1" builtinId="3"/>
    <cellStyle name="Currency" xfId="2" builtinId="4"/>
    <cellStyle name="Normal" xfId="0" builtinId="0"/>
    <cellStyle name="Percent" xfId="3"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390524</xdr:colOff>
      <xdr:row>3</xdr:row>
      <xdr:rowOff>160772</xdr:rowOff>
    </xdr:from>
    <xdr:to>
      <xdr:col>14</xdr:col>
      <xdr:colOff>571500</xdr:colOff>
      <xdr:row>20</xdr:row>
      <xdr:rowOff>104209</xdr:rowOff>
    </xdr:to>
    <xdr:pic>
      <xdr:nvPicPr>
        <xdr:cNvPr id="3" name="Picture 2">
          <a:extLst>
            <a:ext uri="{FF2B5EF4-FFF2-40B4-BE49-F238E27FC236}">
              <a16:creationId xmlns:a16="http://schemas.microsoft.com/office/drawing/2014/main" id="{7582AFCA-156C-4F84-9E6F-2B3AE6D1EB27}"/>
            </a:ext>
          </a:extLst>
        </xdr:cNvPr>
        <xdr:cNvPicPr>
          <a:picLocks noChangeAspect="1"/>
        </xdr:cNvPicPr>
      </xdr:nvPicPr>
      <xdr:blipFill>
        <a:blip xmlns:r="http://schemas.openxmlformats.org/officeDocument/2006/relationships" r:embed="rId1"/>
        <a:stretch>
          <a:fillRect/>
        </a:stretch>
      </xdr:blipFill>
      <xdr:spPr>
        <a:xfrm>
          <a:off x="11039474" y="1732397"/>
          <a:ext cx="2152651" cy="2600912"/>
        </a:xfrm>
        <a:prstGeom prst="rect">
          <a:avLst/>
        </a:prstGeom>
      </xdr:spPr>
    </xdr:pic>
    <xdr:clientData/>
  </xdr:twoCellAnchor>
  <xdr:twoCellAnchor>
    <xdr:from>
      <xdr:col>4</xdr:col>
      <xdr:colOff>238125</xdr:colOff>
      <xdr:row>2</xdr:row>
      <xdr:rowOff>9525</xdr:rowOff>
    </xdr:from>
    <xdr:to>
      <xdr:col>11</xdr:col>
      <xdr:colOff>562428</xdr:colOff>
      <xdr:row>3</xdr:row>
      <xdr:rowOff>125412</xdr:rowOff>
    </xdr:to>
    <xdr:sp macro="" textlink="">
      <xdr:nvSpPr>
        <xdr:cNvPr id="4" name="Title 6">
          <a:extLst>
            <a:ext uri="{FF2B5EF4-FFF2-40B4-BE49-F238E27FC236}">
              <a16:creationId xmlns:a16="http://schemas.microsoft.com/office/drawing/2014/main" id="{5EF30A07-166D-4E92-A47D-F8CA36A21457}"/>
            </a:ext>
          </a:extLst>
        </xdr:cNvPr>
        <xdr:cNvSpPr>
          <a:spLocks noGrp="1"/>
        </xdr:cNvSpPr>
      </xdr:nvSpPr>
      <xdr:spPr>
        <a:xfrm>
          <a:off x="6286500" y="371475"/>
          <a:ext cx="4924878" cy="1325562"/>
        </a:xfrm>
        <a:prstGeom prst="rect">
          <a:avLst/>
        </a:prstGeom>
      </xdr:spPr>
      <xdr:txBody>
        <a:bodyPr vert="horz" wrap="square" lIns="91440" tIns="45720" rIns="91440" bIns="45720" rtlCol="0" anchor="ctr">
          <a:normAutofit/>
        </a:bodyPr>
        <a:lstStyle>
          <a:lvl1pPr algn="l" defTabSz="457200" rtl="0" eaLnBrk="1" latinLnBrk="0" hangingPunct="1">
            <a:spcBef>
              <a:spcPct val="0"/>
            </a:spcBef>
            <a:buNone/>
            <a:defRPr sz="3600" kern="1200">
              <a:solidFill>
                <a:schemeClr val="accent1"/>
              </a:solidFill>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n-US"/>
            <a:t>Calculate Adjusted Margin</a:t>
          </a:r>
        </a:p>
      </xdr:txBody>
    </xdr:sp>
    <xdr:clientData/>
  </xdr:twoCellAnchor>
  <xdr:twoCellAnchor>
    <xdr:from>
      <xdr:col>4</xdr:col>
      <xdr:colOff>238125</xdr:colOff>
      <xdr:row>4</xdr:row>
      <xdr:rowOff>169865</xdr:rowOff>
    </xdr:from>
    <xdr:to>
      <xdr:col>11</xdr:col>
      <xdr:colOff>564188</xdr:colOff>
      <xdr:row>27</xdr:row>
      <xdr:rowOff>171000</xdr:rowOff>
    </xdr:to>
    <xdr:sp macro="" textlink="">
      <xdr:nvSpPr>
        <xdr:cNvPr id="5" name="Content Placeholder 7">
          <a:extLst>
            <a:ext uri="{FF2B5EF4-FFF2-40B4-BE49-F238E27FC236}">
              <a16:creationId xmlns:a16="http://schemas.microsoft.com/office/drawing/2014/main" id="{67DEF5C5-92BC-45FA-8317-6EF4B045AF28}"/>
            </a:ext>
          </a:extLst>
        </xdr:cNvPr>
        <xdr:cNvSpPr>
          <a:spLocks noGrp="1"/>
        </xdr:cNvSpPr>
      </xdr:nvSpPr>
      <xdr:spPr>
        <a:xfrm>
          <a:off x="6286500" y="1922465"/>
          <a:ext cx="4926638" cy="3744460"/>
        </a:xfrm>
        <a:prstGeom prst="rect">
          <a:avLst/>
        </a:prstGeom>
      </xdr:spPr>
      <xdr:txBody>
        <a:bodyPr vert="horz" wrap="square" lIns="91440" tIns="45720" rIns="91440" bIns="45720" rtlCol="0">
          <a:normAutofit lnSpcReduction="10000"/>
        </a:bodyPr>
        <a:lstStyle>
          <a:lvl1pPr marL="342900" indent="-342900" algn="l" defTabSz="457200" rtl="0" eaLnBrk="1" latinLnBrk="0" hangingPunct="1">
            <a:spcBef>
              <a:spcPts val="1000"/>
            </a:spcBef>
            <a:spcAft>
              <a:spcPts val="0"/>
            </a:spcAft>
            <a:buClr>
              <a:schemeClr val="accent1"/>
            </a:buClr>
            <a:buSzPct val="80000"/>
            <a:buFont typeface="Wingdings 3" charset="2"/>
            <a:buChar char=""/>
            <a:defRPr sz="1800" kern="1200">
              <a:solidFill>
                <a:schemeClr val="tx1">
                  <a:lumMod val="75000"/>
                  <a:lumOff val="25000"/>
                </a:schemeClr>
              </a:solidFill>
              <a:latin typeface="+mn-lt"/>
              <a:ea typeface="+mn-ea"/>
              <a:cs typeface="+mn-cs"/>
            </a:defRPr>
          </a:lvl1pPr>
          <a:lvl2pPr marL="742950" indent="-285750" algn="l" defTabSz="457200" rtl="0" eaLnBrk="1" latinLnBrk="0" hangingPunct="1">
            <a:spcBef>
              <a:spcPts val="1000"/>
            </a:spcBef>
            <a:spcAft>
              <a:spcPts val="0"/>
            </a:spcAft>
            <a:buClr>
              <a:schemeClr val="accent1"/>
            </a:buClr>
            <a:buSzPct val="80000"/>
            <a:buFont typeface="Wingdings 3" charset="2"/>
            <a:buChar char=""/>
            <a:defRPr sz="1600" kern="1200">
              <a:solidFill>
                <a:schemeClr val="tx1">
                  <a:lumMod val="75000"/>
                  <a:lumOff val="25000"/>
                </a:schemeClr>
              </a:solidFill>
              <a:latin typeface="+mn-lt"/>
              <a:ea typeface="+mn-ea"/>
              <a:cs typeface="+mn-cs"/>
            </a:defRPr>
          </a:lvl2pPr>
          <a:lvl3pPr marL="1143000" indent="-228600" algn="l" defTabSz="457200" rtl="0" eaLnBrk="1" latinLnBrk="0" hangingPunct="1">
            <a:spcBef>
              <a:spcPts val="1000"/>
            </a:spcBef>
            <a:spcAft>
              <a:spcPts val="0"/>
            </a:spcAft>
            <a:buClr>
              <a:schemeClr val="accent1"/>
            </a:buClr>
            <a:buSzPct val="80000"/>
            <a:buFont typeface="Wingdings 3" charset="2"/>
            <a:buChar char=""/>
            <a:defRPr sz="1400" kern="1200">
              <a:solidFill>
                <a:schemeClr val="tx1">
                  <a:lumMod val="75000"/>
                  <a:lumOff val="25000"/>
                </a:schemeClr>
              </a:solidFill>
              <a:latin typeface="+mn-lt"/>
              <a:ea typeface="+mn-ea"/>
              <a:cs typeface="+mn-cs"/>
            </a:defRPr>
          </a:lvl3pPr>
          <a:lvl4pPr marL="1600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4pPr>
          <a:lvl5pPr marL="20574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5pPr>
          <a:lvl6pPr marL="25146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6pPr>
          <a:lvl7pPr marL="29718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7pPr>
          <a:lvl8pPr marL="34290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8pPr>
          <a:lvl9pPr marL="3886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9pPr>
        </a:lstStyle>
        <a:p>
          <a:r>
            <a:rPr lang="en-US" sz="1700"/>
            <a:t>Move all labor out of COGS</a:t>
          </a:r>
        </a:p>
        <a:p>
          <a:pPr lvl="1"/>
          <a:r>
            <a:rPr lang="en-US" sz="1700"/>
            <a:t>Staffing decisions override efficiency decisions</a:t>
          </a:r>
        </a:p>
        <a:p>
          <a:pPr lvl="1"/>
          <a:r>
            <a:rPr lang="en-US" sz="1700"/>
            <a:t>Direct workers not fully utilized</a:t>
          </a:r>
        </a:p>
        <a:p>
          <a:pPr lvl="1"/>
          <a:r>
            <a:rPr lang="en-US" sz="1700"/>
            <a:t>Indirect workers taking on direct tasks</a:t>
          </a:r>
        </a:p>
        <a:p>
          <a:r>
            <a:rPr lang="en-US" sz="1700"/>
            <a:t>Plan your labor as fixed costs </a:t>
          </a:r>
        </a:p>
        <a:p>
          <a:r>
            <a:rPr lang="en-US" sz="1700"/>
            <a:t>Adjusted Gross Profit = Revenue – Materials</a:t>
          </a:r>
        </a:p>
        <a:p>
          <a:pPr lvl="1"/>
          <a:r>
            <a:rPr lang="en-US" sz="1700">
              <a:solidFill>
                <a:srgbClr val="FF0000"/>
              </a:solidFill>
            </a:rPr>
            <a:t>Adjusted Gross Margin = Adjusted Gross Profit/Revenue</a:t>
          </a:r>
        </a:p>
        <a:p>
          <a:r>
            <a:rPr lang="en-US" sz="1700"/>
            <a:t>Use Adjusted Gross Margin in Break-Even Calculations</a:t>
          </a:r>
        </a:p>
        <a:p>
          <a:endParaRPr lang="en-US" sz="17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323849</xdr:colOff>
      <xdr:row>9</xdr:row>
      <xdr:rowOff>38100</xdr:rowOff>
    </xdr:from>
    <xdr:to>
      <xdr:col>21</xdr:col>
      <xdr:colOff>607972</xdr:colOff>
      <xdr:row>14</xdr:row>
      <xdr:rowOff>19050</xdr:rowOff>
    </xdr:to>
    <xdr:sp macro="" textlink="">
      <xdr:nvSpPr>
        <xdr:cNvPr id="7" name="Title 1">
          <a:extLst>
            <a:ext uri="{FF2B5EF4-FFF2-40B4-BE49-F238E27FC236}">
              <a16:creationId xmlns:a16="http://schemas.microsoft.com/office/drawing/2014/main" id="{2C580B10-D06A-4AC2-8944-E3E599A5343F}"/>
            </a:ext>
          </a:extLst>
        </xdr:cNvPr>
        <xdr:cNvSpPr>
          <a:spLocks noGrp="1"/>
        </xdr:cNvSpPr>
      </xdr:nvSpPr>
      <xdr:spPr>
        <a:xfrm>
          <a:off x="6667499" y="2933700"/>
          <a:ext cx="6856373" cy="771525"/>
        </a:xfrm>
        <a:prstGeom prst="rect">
          <a:avLst/>
        </a:prstGeom>
      </xdr:spPr>
      <xdr:txBody>
        <a:bodyPr vert="horz" wrap="square" lIns="91440" tIns="45720" rIns="91440" bIns="45720" rtlCol="0" anchor="t">
          <a:normAutofit/>
        </a:bodyPr>
        <a:lstStyle>
          <a:lvl1pPr algn="l" defTabSz="457200" rtl="0" eaLnBrk="1" latinLnBrk="0" hangingPunct="1">
            <a:spcBef>
              <a:spcPct val="0"/>
            </a:spcBef>
            <a:buNone/>
            <a:defRPr sz="3600" kern="1200">
              <a:solidFill>
                <a:schemeClr val="accent1"/>
              </a:solidFill>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n-US"/>
            <a:t>Calculate Break-Even Overhead</a:t>
          </a:r>
        </a:p>
      </xdr:txBody>
    </xdr:sp>
    <xdr:clientData/>
  </xdr:twoCellAnchor>
  <xdr:twoCellAnchor>
    <xdr:from>
      <xdr:col>11</xdr:col>
      <xdr:colOff>400050</xdr:colOff>
      <xdr:row>13</xdr:row>
      <xdr:rowOff>66676</xdr:rowOff>
    </xdr:from>
    <xdr:to>
      <xdr:col>21</xdr:col>
      <xdr:colOff>352425</xdr:colOff>
      <xdr:row>23</xdr:row>
      <xdr:rowOff>19051</xdr:rowOff>
    </xdr:to>
    <xdr:sp macro="" textlink="">
      <xdr:nvSpPr>
        <xdr:cNvPr id="8" name="Content Placeholder 2">
          <a:extLst>
            <a:ext uri="{FF2B5EF4-FFF2-40B4-BE49-F238E27FC236}">
              <a16:creationId xmlns:a16="http://schemas.microsoft.com/office/drawing/2014/main" id="{C18E855E-2CFA-49D1-A2B3-5C70E97A8ABC}"/>
            </a:ext>
          </a:extLst>
        </xdr:cNvPr>
        <xdr:cNvSpPr>
          <a:spLocks noGrp="1"/>
        </xdr:cNvSpPr>
      </xdr:nvSpPr>
      <xdr:spPr>
        <a:xfrm>
          <a:off x="6743700" y="3571876"/>
          <a:ext cx="6524625" cy="1657350"/>
        </a:xfrm>
        <a:prstGeom prst="rect">
          <a:avLst/>
        </a:prstGeom>
      </xdr:spPr>
      <xdr:txBody>
        <a:bodyPr vert="horz" wrap="square" lIns="91440" tIns="45720" rIns="91440" bIns="45720" rtlCol="0">
          <a:normAutofit/>
        </a:bodyPr>
        <a:lstStyle>
          <a:lvl1pPr marL="342900" indent="-342900" algn="l" defTabSz="457200" rtl="0" eaLnBrk="1" latinLnBrk="0" hangingPunct="1">
            <a:spcBef>
              <a:spcPts val="1000"/>
            </a:spcBef>
            <a:spcAft>
              <a:spcPts val="0"/>
            </a:spcAft>
            <a:buClr>
              <a:schemeClr val="accent1"/>
            </a:buClr>
            <a:buSzPct val="80000"/>
            <a:buFont typeface="Wingdings 3" charset="2"/>
            <a:buChar char=""/>
            <a:defRPr sz="1800" kern="1200">
              <a:solidFill>
                <a:schemeClr val="tx1">
                  <a:lumMod val="75000"/>
                  <a:lumOff val="25000"/>
                </a:schemeClr>
              </a:solidFill>
              <a:latin typeface="+mn-lt"/>
              <a:ea typeface="+mn-ea"/>
              <a:cs typeface="+mn-cs"/>
            </a:defRPr>
          </a:lvl1pPr>
          <a:lvl2pPr marL="742950" indent="-285750" algn="l" defTabSz="457200" rtl="0" eaLnBrk="1" latinLnBrk="0" hangingPunct="1">
            <a:spcBef>
              <a:spcPts val="1000"/>
            </a:spcBef>
            <a:spcAft>
              <a:spcPts val="0"/>
            </a:spcAft>
            <a:buClr>
              <a:schemeClr val="accent1"/>
            </a:buClr>
            <a:buSzPct val="80000"/>
            <a:buFont typeface="Wingdings 3" charset="2"/>
            <a:buChar char=""/>
            <a:defRPr sz="1600" kern="1200">
              <a:solidFill>
                <a:schemeClr val="tx1">
                  <a:lumMod val="75000"/>
                  <a:lumOff val="25000"/>
                </a:schemeClr>
              </a:solidFill>
              <a:latin typeface="+mn-lt"/>
              <a:ea typeface="+mn-ea"/>
              <a:cs typeface="+mn-cs"/>
            </a:defRPr>
          </a:lvl2pPr>
          <a:lvl3pPr marL="1143000" indent="-228600" algn="l" defTabSz="457200" rtl="0" eaLnBrk="1" latinLnBrk="0" hangingPunct="1">
            <a:spcBef>
              <a:spcPts val="1000"/>
            </a:spcBef>
            <a:spcAft>
              <a:spcPts val="0"/>
            </a:spcAft>
            <a:buClr>
              <a:schemeClr val="accent1"/>
            </a:buClr>
            <a:buSzPct val="80000"/>
            <a:buFont typeface="Wingdings 3" charset="2"/>
            <a:buChar char=""/>
            <a:defRPr sz="1400" kern="1200">
              <a:solidFill>
                <a:schemeClr val="tx1">
                  <a:lumMod val="75000"/>
                  <a:lumOff val="25000"/>
                </a:schemeClr>
              </a:solidFill>
              <a:latin typeface="+mn-lt"/>
              <a:ea typeface="+mn-ea"/>
              <a:cs typeface="+mn-cs"/>
            </a:defRPr>
          </a:lvl3pPr>
          <a:lvl4pPr marL="1600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4pPr>
          <a:lvl5pPr marL="20574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5pPr>
          <a:lvl6pPr marL="25146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6pPr>
          <a:lvl7pPr marL="29718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7pPr>
          <a:lvl8pPr marL="34290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8pPr>
          <a:lvl9pPr marL="3886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9pPr>
        </a:lstStyle>
        <a:p>
          <a:r>
            <a:rPr lang="en-US"/>
            <a:t>Classic Break-Even Formula: </a:t>
          </a:r>
        </a:p>
        <a:p>
          <a:pPr marL="0" indent="0">
            <a:buNone/>
          </a:pPr>
          <a:r>
            <a:rPr lang="en-US" b="1">
              <a:solidFill>
                <a:srgbClr val="FF0000"/>
              </a:solidFill>
            </a:rPr>
            <a:t>		Break-Even Sales = Overhead / Margin %</a:t>
          </a:r>
          <a:endParaRPr lang="en-US"/>
        </a:p>
        <a:p>
          <a:r>
            <a:rPr lang="en-US"/>
            <a:t>Break-Even Overhead Formula: </a:t>
          </a:r>
        </a:p>
        <a:p>
          <a:pPr marL="0" indent="0">
            <a:buNone/>
          </a:pPr>
          <a:r>
            <a:rPr lang="en-US" b="1">
              <a:solidFill>
                <a:srgbClr val="FF0000"/>
              </a:solidFill>
            </a:rPr>
            <a:t>		Break-Even Overhead = Margin % * Projected Sales</a:t>
          </a:r>
        </a:p>
        <a:p>
          <a:endParaRPr lang="en-US" b="1">
            <a:solidFill>
              <a:srgbClr val="FF0000"/>
            </a:solidFill>
          </a:endParaRPr>
        </a:p>
        <a:p>
          <a:pPr marL="0" indent="0">
            <a:buNone/>
          </a:pPr>
          <a:endParaRPr lang="en-US"/>
        </a:p>
      </xdr:txBody>
    </xdr:sp>
    <xdr:clientData/>
  </xdr:twoCellAnchor>
  <xdr:twoCellAnchor>
    <xdr:from>
      <xdr:col>11</xdr:col>
      <xdr:colOff>257175</xdr:colOff>
      <xdr:row>0</xdr:row>
      <xdr:rowOff>0</xdr:rowOff>
    </xdr:from>
    <xdr:to>
      <xdr:col>24</xdr:col>
      <xdr:colOff>314680</xdr:colOff>
      <xdr:row>1</xdr:row>
      <xdr:rowOff>569495</xdr:rowOff>
    </xdr:to>
    <xdr:sp macro="" textlink="">
      <xdr:nvSpPr>
        <xdr:cNvPr id="10" name="Title 6">
          <a:extLst>
            <a:ext uri="{FF2B5EF4-FFF2-40B4-BE49-F238E27FC236}">
              <a16:creationId xmlns:a16="http://schemas.microsoft.com/office/drawing/2014/main" id="{15A15513-D1D9-4EAA-A7DE-73E400AF12B5}"/>
            </a:ext>
          </a:extLst>
        </xdr:cNvPr>
        <xdr:cNvSpPr>
          <a:spLocks noGrp="1"/>
        </xdr:cNvSpPr>
      </xdr:nvSpPr>
      <xdr:spPr>
        <a:xfrm>
          <a:off x="6600825" y="0"/>
          <a:ext cx="8601430" cy="750470"/>
        </a:xfrm>
        <a:prstGeom prst="rect">
          <a:avLst/>
        </a:prstGeom>
      </xdr:spPr>
      <xdr:txBody>
        <a:bodyPr vert="horz" wrap="square" lIns="91440" tIns="45720" rIns="91440" bIns="45720" rtlCol="0" anchor="t">
          <a:normAutofit/>
        </a:bodyPr>
        <a:lstStyle>
          <a:lvl1pPr algn="l" defTabSz="457200" rtl="0" eaLnBrk="1" latinLnBrk="0" hangingPunct="1">
            <a:spcBef>
              <a:spcPct val="0"/>
            </a:spcBef>
            <a:buNone/>
            <a:defRPr sz="3600" kern="1200">
              <a:solidFill>
                <a:schemeClr val="accent1"/>
              </a:solidFill>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n-US"/>
            <a:t>Develop Multiple Revenue Scenarios</a:t>
          </a:r>
        </a:p>
      </xdr:txBody>
    </xdr:sp>
    <xdr:clientData/>
  </xdr:twoCellAnchor>
  <xdr:twoCellAnchor>
    <xdr:from>
      <xdr:col>11</xdr:col>
      <xdr:colOff>323850</xdr:colOff>
      <xdr:row>1</xdr:row>
      <xdr:rowOff>419100</xdr:rowOff>
    </xdr:from>
    <xdr:to>
      <xdr:col>21</xdr:col>
      <xdr:colOff>247650</xdr:colOff>
      <xdr:row>8</xdr:row>
      <xdr:rowOff>268731</xdr:rowOff>
    </xdr:to>
    <xdr:sp macro="" textlink="">
      <xdr:nvSpPr>
        <xdr:cNvPr id="12" name="Content Placeholder 2">
          <a:extLst>
            <a:ext uri="{FF2B5EF4-FFF2-40B4-BE49-F238E27FC236}">
              <a16:creationId xmlns:a16="http://schemas.microsoft.com/office/drawing/2014/main" id="{C2DA73A6-670D-4015-B97C-FE8837C7B681}"/>
            </a:ext>
          </a:extLst>
        </xdr:cNvPr>
        <xdr:cNvSpPr>
          <a:spLocks noGrp="1"/>
        </xdr:cNvSpPr>
      </xdr:nvSpPr>
      <xdr:spPr>
        <a:xfrm>
          <a:off x="6667500" y="609600"/>
          <a:ext cx="6496050" cy="2211831"/>
        </a:xfrm>
        <a:prstGeom prst="rect">
          <a:avLst/>
        </a:prstGeom>
      </xdr:spPr>
      <xdr:txBody>
        <a:bodyPr vert="horz" wrap="square" lIns="91440" tIns="45720" rIns="91440" bIns="45720" rtlCol="0">
          <a:normAutofit fontScale="85000" lnSpcReduction="10000"/>
        </a:bodyPr>
        <a:lstStyle>
          <a:lvl1pPr marL="342900" indent="-342900" algn="l" defTabSz="457200" rtl="0" eaLnBrk="1" latinLnBrk="0" hangingPunct="1">
            <a:spcBef>
              <a:spcPts val="1000"/>
            </a:spcBef>
            <a:spcAft>
              <a:spcPts val="0"/>
            </a:spcAft>
            <a:buClr>
              <a:schemeClr val="accent1"/>
            </a:buClr>
            <a:buSzPct val="80000"/>
            <a:buFont typeface="Wingdings 3" charset="2"/>
            <a:buChar char=""/>
            <a:defRPr sz="1800" kern="1200">
              <a:solidFill>
                <a:schemeClr val="tx1">
                  <a:lumMod val="75000"/>
                  <a:lumOff val="25000"/>
                </a:schemeClr>
              </a:solidFill>
              <a:latin typeface="+mn-lt"/>
              <a:ea typeface="+mn-ea"/>
              <a:cs typeface="+mn-cs"/>
            </a:defRPr>
          </a:lvl1pPr>
          <a:lvl2pPr marL="742950" indent="-285750" algn="l" defTabSz="457200" rtl="0" eaLnBrk="1" latinLnBrk="0" hangingPunct="1">
            <a:spcBef>
              <a:spcPts val="1000"/>
            </a:spcBef>
            <a:spcAft>
              <a:spcPts val="0"/>
            </a:spcAft>
            <a:buClr>
              <a:schemeClr val="accent1"/>
            </a:buClr>
            <a:buSzPct val="80000"/>
            <a:buFont typeface="Wingdings 3" charset="2"/>
            <a:buChar char=""/>
            <a:defRPr sz="1600" kern="1200">
              <a:solidFill>
                <a:schemeClr val="tx1">
                  <a:lumMod val="75000"/>
                  <a:lumOff val="25000"/>
                </a:schemeClr>
              </a:solidFill>
              <a:latin typeface="+mn-lt"/>
              <a:ea typeface="+mn-ea"/>
              <a:cs typeface="+mn-cs"/>
            </a:defRPr>
          </a:lvl2pPr>
          <a:lvl3pPr marL="1143000" indent="-228600" algn="l" defTabSz="457200" rtl="0" eaLnBrk="1" latinLnBrk="0" hangingPunct="1">
            <a:spcBef>
              <a:spcPts val="1000"/>
            </a:spcBef>
            <a:spcAft>
              <a:spcPts val="0"/>
            </a:spcAft>
            <a:buClr>
              <a:schemeClr val="accent1"/>
            </a:buClr>
            <a:buSzPct val="80000"/>
            <a:buFont typeface="Wingdings 3" charset="2"/>
            <a:buChar char=""/>
            <a:defRPr sz="1400" kern="1200">
              <a:solidFill>
                <a:schemeClr val="tx1">
                  <a:lumMod val="75000"/>
                  <a:lumOff val="25000"/>
                </a:schemeClr>
              </a:solidFill>
              <a:latin typeface="+mn-lt"/>
              <a:ea typeface="+mn-ea"/>
              <a:cs typeface="+mn-cs"/>
            </a:defRPr>
          </a:lvl3pPr>
          <a:lvl4pPr marL="1600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4pPr>
          <a:lvl5pPr marL="20574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5pPr>
          <a:lvl6pPr marL="25146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6pPr>
          <a:lvl7pPr marL="29718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7pPr>
          <a:lvl8pPr marL="34290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8pPr>
          <a:lvl9pPr marL="3886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9pPr>
        </a:lstStyle>
        <a:p>
          <a:pPr>
            <a:lnSpc>
              <a:spcPct val="150000"/>
            </a:lnSpc>
          </a:pPr>
          <a:r>
            <a:rPr lang="en-US"/>
            <a:t>Plan Reconfigured Facilities</a:t>
          </a:r>
        </a:p>
        <a:p>
          <a:pPr>
            <a:lnSpc>
              <a:spcPct val="150000"/>
            </a:lnSpc>
          </a:pPr>
          <a:r>
            <a:rPr lang="en-US"/>
            <a:t>Identify New Capacity Limitations: Facilities, Staffing, Supply</a:t>
          </a:r>
        </a:p>
        <a:p>
          <a:pPr>
            <a:lnSpc>
              <a:spcPct val="150000"/>
            </a:lnSpc>
          </a:pPr>
          <a:r>
            <a:rPr lang="en-US"/>
            <a:t>Factor in Customers’ Wide Range of Risk Tolerance</a:t>
          </a:r>
        </a:p>
        <a:p>
          <a:pPr>
            <a:lnSpc>
              <a:spcPct val="150000"/>
            </a:lnSpc>
          </a:pPr>
          <a:r>
            <a:rPr lang="en-US"/>
            <a:t>Establish Modified Revenue Plan - Be Realistic!</a:t>
          </a:r>
        </a:p>
        <a:p>
          <a:pPr lvl="1">
            <a:lnSpc>
              <a:spcPct val="150000"/>
            </a:lnSpc>
          </a:pPr>
          <a:r>
            <a:rPr lang="en-US"/>
            <a:t>Up to three scenarios reflecting your new normal</a:t>
          </a:r>
        </a:p>
        <a:p>
          <a:endParaRPr lang="en-US" sz="1400"/>
        </a:p>
      </xdr:txBody>
    </xdr:sp>
    <xdr:clientData/>
  </xdr:twoCellAnchor>
  <xdr:twoCellAnchor>
    <xdr:from>
      <xdr:col>11</xdr:col>
      <xdr:colOff>419100</xdr:colOff>
      <xdr:row>23</xdr:row>
      <xdr:rowOff>95250</xdr:rowOff>
    </xdr:from>
    <xdr:to>
      <xdr:col>22</xdr:col>
      <xdr:colOff>188869</xdr:colOff>
      <xdr:row>25</xdr:row>
      <xdr:rowOff>133410</xdr:rowOff>
    </xdr:to>
    <xdr:sp macro="" textlink="">
      <xdr:nvSpPr>
        <xdr:cNvPr id="13" name="TextBox 5">
          <a:extLst>
            <a:ext uri="{FF2B5EF4-FFF2-40B4-BE49-F238E27FC236}">
              <a16:creationId xmlns:a16="http://schemas.microsoft.com/office/drawing/2014/main" id="{6C69C57A-C083-4C7D-BFBD-0536402E172A}"/>
            </a:ext>
          </a:extLst>
        </xdr:cNvPr>
        <xdr:cNvSpPr txBox="1"/>
      </xdr:nvSpPr>
      <xdr:spPr>
        <a:xfrm>
          <a:off x="6762750" y="5305425"/>
          <a:ext cx="6999244" cy="40011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2000"/>
            <a:t>These are maximum overhead levels that sales will allow.</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400050</xdr:colOff>
      <xdr:row>1</xdr:row>
      <xdr:rowOff>180975</xdr:rowOff>
    </xdr:from>
    <xdr:to>
      <xdr:col>17</xdr:col>
      <xdr:colOff>238125</xdr:colOff>
      <xdr:row>3</xdr:row>
      <xdr:rowOff>296862</xdr:rowOff>
    </xdr:to>
    <xdr:sp macro="" textlink="">
      <xdr:nvSpPr>
        <xdr:cNvPr id="2" name="Title 1">
          <a:extLst>
            <a:ext uri="{FF2B5EF4-FFF2-40B4-BE49-F238E27FC236}">
              <a16:creationId xmlns:a16="http://schemas.microsoft.com/office/drawing/2014/main" id="{10E8464B-2322-48FF-BDC2-C7D38D68CEE7}"/>
            </a:ext>
          </a:extLst>
        </xdr:cNvPr>
        <xdr:cNvSpPr>
          <a:spLocks noGrp="1"/>
        </xdr:cNvSpPr>
      </xdr:nvSpPr>
      <xdr:spPr>
        <a:xfrm>
          <a:off x="5305425" y="381000"/>
          <a:ext cx="5934075" cy="944562"/>
        </a:xfrm>
        <a:prstGeom prst="rect">
          <a:avLst/>
        </a:prstGeom>
      </xdr:spPr>
      <xdr:txBody>
        <a:bodyPr vert="horz" wrap="square" lIns="91440" tIns="45720" rIns="91440" bIns="45720" rtlCol="0" anchor="t">
          <a:normAutofit/>
        </a:bodyPr>
        <a:lstStyle>
          <a:lvl1pPr algn="l" defTabSz="457200" rtl="0" eaLnBrk="1" latinLnBrk="0" hangingPunct="1">
            <a:spcBef>
              <a:spcPct val="0"/>
            </a:spcBef>
            <a:buNone/>
            <a:defRPr sz="3600" kern="1200">
              <a:solidFill>
                <a:schemeClr val="accent1"/>
              </a:solidFill>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n-US"/>
            <a:t>Set Fixed Cost</a:t>
          </a:r>
          <a:r>
            <a:rPr lang="en-US" baseline="0"/>
            <a:t> Targets</a:t>
          </a:r>
          <a:endParaRPr lang="en-US"/>
        </a:p>
      </xdr:txBody>
    </xdr:sp>
    <xdr:clientData/>
  </xdr:twoCellAnchor>
  <xdr:twoCellAnchor>
    <xdr:from>
      <xdr:col>7</xdr:col>
      <xdr:colOff>452439</xdr:colOff>
      <xdr:row>3</xdr:row>
      <xdr:rowOff>109538</xdr:rowOff>
    </xdr:from>
    <xdr:to>
      <xdr:col>16</xdr:col>
      <xdr:colOff>576264</xdr:colOff>
      <xdr:row>13</xdr:row>
      <xdr:rowOff>175215</xdr:rowOff>
    </xdr:to>
    <xdr:sp macro="" textlink="">
      <xdr:nvSpPr>
        <xdr:cNvPr id="4" name="Content Placeholder 2">
          <a:extLst>
            <a:ext uri="{FF2B5EF4-FFF2-40B4-BE49-F238E27FC236}">
              <a16:creationId xmlns:a16="http://schemas.microsoft.com/office/drawing/2014/main" id="{7B7F72D7-6303-4500-8D2D-281482B11D06}"/>
            </a:ext>
          </a:extLst>
        </xdr:cNvPr>
        <xdr:cNvSpPr>
          <a:spLocks noGrp="1"/>
        </xdr:cNvSpPr>
      </xdr:nvSpPr>
      <xdr:spPr>
        <a:xfrm>
          <a:off x="6357939" y="1114426"/>
          <a:ext cx="5995988" cy="2375489"/>
        </a:xfrm>
        <a:prstGeom prst="rect">
          <a:avLst/>
        </a:prstGeom>
      </xdr:spPr>
      <xdr:txBody>
        <a:bodyPr vert="horz" wrap="square" lIns="91440" tIns="45720" rIns="91440" bIns="45720" rtlCol="0">
          <a:normAutofit/>
        </a:bodyPr>
        <a:lstStyle>
          <a:lvl1pPr marL="342900" indent="-342900" algn="l" defTabSz="457200" rtl="0" eaLnBrk="1" latinLnBrk="0" hangingPunct="1">
            <a:spcBef>
              <a:spcPts val="1000"/>
            </a:spcBef>
            <a:spcAft>
              <a:spcPts val="0"/>
            </a:spcAft>
            <a:buClr>
              <a:schemeClr val="accent1"/>
            </a:buClr>
            <a:buSzPct val="80000"/>
            <a:buFont typeface="Wingdings 3" charset="2"/>
            <a:buChar char=""/>
            <a:defRPr sz="1800" kern="1200">
              <a:solidFill>
                <a:schemeClr val="tx1">
                  <a:lumMod val="75000"/>
                  <a:lumOff val="25000"/>
                </a:schemeClr>
              </a:solidFill>
              <a:latin typeface="+mn-lt"/>
              <a:ea typeface="+mn-ea"/>
              <a:cs typeface="+mn-cs"/>
            </a:defRPr>
          </a:lvl1pPr>
          <a:lvl2pPr marL="742950" indent="-285750" algn="l" defTabSz="457200" rtl="0" eaLnBrk="1" latinLnBrk="0" hangingPunct="1">
            <a:spcBef>
              <a:spcPts val="1000"/>
            </a:spcBef>
            <a:spcAft>
              <a:spcPts val="0"/>
            </a:spcAft>
            <a:buClr>
              <a:schemeClr val="accent1"/>
            </a:buClr>
            <a:buSzPct val="80000"/>
            <a:buFont typeface="Wingdings 3" charset="2"/>
            <a:buChar char=""/>
            <a:defRPr sz="1600" kern="1200">
              <a:solidFill>
                <a:schemeClr val="tx1">
                  <a:lumMod val="75000"/>
                  <a:lumOff val="25000"/>
                </a:schemeClr>
              </a:solidFill>
              <a:latin typeface="+mn-lt"/>
              <a:ea typeface="+mn-ea"/>
              <a:cs typeface="+mn-cs"/>
            </a:defRPr>
          </a:lvl2pPr>
          <a:lvl3pPr marL="1143000" indent="-228600" algn="l" defTabSz="457200" rtl="0" eaLnBrk="1" latinLnBrk="0" hangingPunct="1">
            <a:spcBef>
              <a:spcPts val="1000"/>
            </a:spcBef>
            <a:spcAft>
              <a:spcPts val="0"/>
            </a:spcAft>
            <a:buClr>
              <a:schemeClr val="accent1"/>
            </a:buClr>
            <a:buSzPct val="80000"/>
            <a:buFont typeface="Wingdings 3" charset="2"/>
            <a:buChar char=""/>
            <a:defRPr sz="1400" kern="1200">
              <a:solidFill>
                <a:schemeClr val="tx1">
                  <a:lumMod val="75000"/>
                  <a:lumOff val="25000"/>
                </a:schemeClr>
              </a:solidFill>
              <a:latin typeface="+mn-lt"/>
              <a:ea typeface="+mn-ea"/>
              <a:cs typeface="+mn-cs"/>
            </a:defRPr>
          </a:lvl3pPr>
          <a:lvl4pPr marL="1600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4pPr>
          <a:lvl5pPr marL="20574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5pPr>
          <a:lvl6pPr marL="25146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6pPr>
          <a:lvl7pPr marL="29718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7pPr>
          <a:lvl8pPr marL="34290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8pPr>
          <a:lvl9pPr marL="3886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9pPr>
        </a:lstStyle>
        <a:p>
          <a:r>
            <a:rPr lang="en-US"/>
            <a:t>Determine minimum weekly fixed costs (overhead)</a:t>
          </a:r>
        </a:p>
        <a:p>
          <a:r>
            <a:rPr lang="en-US"/>
            <a:t>Reflect results of negotiations with landlord, utility companies, etc.</a:t>
          </a:r>
        </a:p>
        <a:p>
          <a:r>
            <a:rPr lang="en-US"/>
            <a:t>Don’t include direct materials reported in COGS</a:t>
          </a:r>
        </a:p>
        <a:p>
          <a:r>
            <a:rPr lang="en-US"/>
            <a:t>Every dollar cut here will allow more for salaries and profits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xdr:colOff>
      <xdr:row>0</xdr:row>
      <xdr:rowOff>90488</xdr:rowOff>
    </xdr:from>
    <xdr:to>
      <xdr:col>17</xdr:col>
      <xdr:colOff>166688</xdr:colOff>
      <xdr:row>3</xdr:row>
      <xdr:rowOff>73025</xdr:rowOff>
    </xdr:to>
    <xdr:sp macro="" textlink="">
      <xdr:nvSpPr>
        <xdr:cNvPr id="2" name="Title 1">
          <a:extLst>
            <a:ext uri="{FF2B5EF4-FFF2-40B4-BE49-F238E27FC236}">
              <a16:creationId xmlns:a16="http://schemas.microsoft.com/office/drawing/2014/main" id="{2B67E84C-198E-4D48-A40D-2EEC9FC40F3B}"/>
            </a:ext>
          </a:extLst>
        </xdr:cNvPr>
        <xdr:cNvSpPr>
          <a:spLocks noGrp="1"/>
        </xdr:cNvSpPr>
      </xdr:nvSpPr>
      <xdr:spPr>
        <a:xfrm>
          <a:off x="5962650" y="90488"/>
          <a:ext cx="6634163" cy="1320800"/>
        </a:xfrm>
        <a:prstGeom prst="rect">
          <a:avLst/>
        </a:prstGeom>
      </xdr:spPr>
      <xdr:txBody>
        <a:bodyPr vert="horz" wrap="square" lIns="91440" tIns="45720" rIns="91440" bIns="45720" rtlCol="0" anchor="t">
          <a:normAutofit/>
        </a:bodyPr>
        <a:lstStyle>
          <a:lvl1pPr algn="l" defTabSz="457200" rtl="0" eaLnBrk="1" latinLnBrk="0" hangingPunct="1">
            <a:spcBef>
              <a:spcPct val="0"/>
            </a:spcBef>
            <a:buNone/>
            <a:defRPr sz="3600" kern="1200">
              <a:solidFill>
                <a:schemeClr val="accent1"/>
              </a:solidFill>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n-US"/>
            <a:t>Calculate Available Labor Dollars and Headcount </a:t>
          </a:r>
        </a:p>
      </xdr:txBody>
    </xdr:sp>
    <xdr:clientData/>
  </xdr:twoCellAnchor>
  <xdr:twoCellAnchor>
    <xdr:from>
      <xdr:col>7</xdr:col>
      <xdr:colOff>104955</xdr:colOff>
      <xdr:row>2</xdr:row>
      <xdr:rowOff>160969</xdr:rowOff>
    </xdr:from>
    <xdr:to>
      <xdr:col>13</xdr:col>
      <xdr:colOff>331843</xdr:colOff>
      <xdr:row>21</xdr:row>
      <xdr:rowOff>142047</xdr:rowOff>
    </xdr:to>
    <xdr:sp macro="" textlink="">
      <xdr:nvSpPr>
        <xdr:cNvPr id="3" name="Content Placeholder 2">
          <a:extLst>
            <a:ext uri="{FF2B5EF4-FFF2-40B4-BE49-F238E27FC236}">
              <a16:creationId xmlns:a16="http://schemas.microsoft.com/office/drawing/2014/main" id="{5283D10E-7F29-414A-A0C7-950B527DD632}"/>
            </a:ext>
          </a:extLst>
        </xdr:cNvPr>
        <xdr:cNvSpPr>
          <a:spLocks noGrp="1"/>
        </xdr:cNvSpPr>
      </xdr:nvSpPr>
      <xdr:spPr>
        <a:xfrm>
          <a:off x="6010455" y="1318257"/>
          <a:ext cx="4141663" cy="2833815"/>
        </a:xfrm>
        <a:prstGeom prst="rect">
          <a:avLst/>
        </a:prstGeom>
        <a:noFill/>
        <a:ln>
          <a:noFill/>
        </a:ln>
      </xdr:spPr>
      <xdr:style>
        <a:lnRef idx="1">
          <a:schemeClr val="accent6"/>
        </a:lnRef>
        <a:fillRef idx="2">
          <a:schemeClr val="accent6"/>
        </a:fillRef>
        <a:effectRef idx="1">
          <a:schemeClr val="accent6"/>
        </a:effectRef>
        <a:fontRef idx="minor">
          <a:schemeClr val="dk1"/>
        </a:fontRef>
      </xdr:style>
      <xdr:txBody>
        <a:bodyPr vert="horz" wrap="square" lIns="91440" tIns="45720" rIns="91440" bIns="45720" rtlCol="0">
          <a:noAutofit/>
        </a:bodyPr>
        <a:lstStyle>
          <a:lvl1pPr marL="342900" indent="-342900" algn="l" defTabSz="457200" rtl="0" eaLnBrk="1" latinLnBrk="0" hangingPunct="1">
            <a:spcBef>
              <a:spcPts val="1000"/>
            </a:spcBef>
            <a:spcAft>
              <a:spcPts val="0"/>
            </a:spcAft>
            <a:buClr>
              <a:schemeClr val="accent1"/>
            </a:buClr>
            <a:buSzPct val="80000"/>
            <a:buFont typeface="Wingdings 3" charset="2"/>
            <a:buChar char=""/>
            <a:defRPr sz="1800" kern="1200">
              <a:solidFill>
                <a:schemeClr val="dk1"/>
              </a:solidFill>
              <a:latin typeface="+mn-lt"/>
              <a:ea typeface="+mn-ea"/>
              <a:cs typeface="+mn-cs"/>
            </a:defRPr>
          </a:lvl1pPr>
          <a:lvl2pPr marL="742950" indent="-285750" algn="l" defTabSz="457200" rtl="0" eaLnBrk="1" latinLnBrk="0" hangingPunct="1">
            <a:spcBef>
              <a:spcPts val="1000"/>
            </a:spcBef>
            <a:spcAft>
              <a:spcPts val="0"/>
            </a:spcAft>
            <a:buClr>
              <a:schemeClr val="accent1"/>
            </a:buClr>
            <a:buSzPct val="80000"/>
            <a:buFont typeface="Wingdings 3" charset="2"/>
            <a:buChar char=""/>
            <a:defRPr sz="1600" kern="1200">
              <a:solidFill>
                <a:schemeClr val="dk1"/>
              </a:solidFill>
              <a:latin typeface="+mn-lt"/>
              <a:ea typeface="+mn-ea"/>
              <a:cs typeface="+mn-cs"/>
            </a:defRPr>
          </a:lvl2pPr>
          <a:lvl3pPr marL="1143000" indent="-228600" algn="l" defTabSz="457200" rtl="0" eaLnBrk="1" latinLnBrk="0" hangingPunct="1">
            <a:spcBef>
              <a:spcPts val="1000"/>
            </a:spcBef>
            <a:spcAft>
              <a:spcPts val="0"/>
            </a:spcAft>
            <a:buClr>
              <a:schemeClr val="accent1"/>
            </a:buClr>
            <a:buSzPct val="80000"/>
            <a:buFont typeface="Wingdings 3" charset="2"/>
            <a:buChar char=""/>
            <a:defRPr sz="1400" kern="1200">
              <a:solidFill>
                <a:schemeClr val="dk1"/>
              </a:solidFill>
              <a:latin typeface="+mn-lt"/>
              <a:ea typeface="+mn-ea"/>
              <a:cs typeface="+mn-cs"/>
            </a:defRPr>
          </a:lvl3pPr>
          <a:lvl4pPr marL="1600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dk1"/>
              </a:solidFill>
              <a:latin typeface="+mn-lt"/>
              <a:ea typeface="+mn-ea"/>
              <a:cs typeface="+mn-cs"/>
            </a:defRPr>
          </a:lvl4pPr>
          <a:lvl5pPr marL="20574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dk1"/>
              </a:solidFill>
              <a:latin typeface="+mn-lt"/>
              <a:ea typeface="+mn-ea"/>
              <a:cs typeface="+mn-cs"/>
            </a:defRPr>
          </a:lvl5pPr>
          <a:lvl6pPr marL="25146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dk1"/>
              </a:solidFill>
              <a:latin typeface="+mn-lt"/>
              <a:ea typeface="+mn-ea"/>
              <a:cs typeface="+mn-cs"/>
            </a:defRPr>
          </a:lvl6pPr>
          <a:lvl7pPr marL="29718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dk1"/>
              </a:solidFill>
              <a:latin typeface="+mn-lt"/>
              <a:ea typeface="+mn-ea"/>
              <a:cs typeface="+mn-cs"/>
            </a:defRPr>
          </a:lvl7pPr>
          <a:lvl8pPr marL="34290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dk1"/>
              </a:solidFill>
              <a:latin typeface="+mn-lt"/>
              <a:ea typeface="+mn-ea"/>
              <a:cs typeface="+mn-cs"/>
            </a:defRPr>
          </a:lvl8pPr>
          <a:lvl9pPr marL="3886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dk1"/>
              </a:solidFill>
              <a:latin typeface="+mn-lt"/>
              <a:ea typeface="+mn-ea"/>
              <a:cs typeface="+mn-cs"/>
            </a:defRPr>
          </a:lvl9pPr>
        </a:lstStyle>
        <a:p>
          <a:r>
            <a:rPr lang="en-US" sz="1800"/>
            <a:t>Revise Numbers and Review Results Until Feasible Plan</a:t>
          </a:r>
        </a:p>
        <a:p>
          <a:r>
            <a:rPr lang="en-US" sz="1800"/>
            <a:t>Salaries + Owners Income</a:t>
          </a:r>
        </a:p>
        <a:p>
          <a:pPr lvl="1"/>
          <a:r>
            <a:rPr lang="en-US" sz="1600"/>
            <a:t>Any key people </a:t>
          </a:r>
        </a:p>
        <a:p>
          <a:pPr lvl="1"/>
          <a:r>
            <a:rPr lang="en-US" sz="1600"/>
            <a:t>Be sure you have adequate personal income</a:t>
          </a:r>
        </a:p>
        <a:p>
          <a:r>
            <a:rPr lang="en-US" sz="1800"/>
            <a:t>Three Scenarios Provide Insight and Comparison </a:t>
          </a:r>
        </a:p>
        <a:p>
          <a:r>
            <a:rPr lang="en-US" sz="1800"/>
            <a:t>May Take Several Iterations</a:t>
          </a:r>
        </a:p>
        <a:p>
          <a:pPr lvl="1"/>
          <a:r>
            <a:rPr lang="en-US" sz="1600"/>
            <a:t>Rob Peter to Pay Paul </a:t>
          </a:r>
        </a:p>
      </xdr:txBody>
    </xdr:sp>
    <xdr:clientData/>
  </xdr:twoCellAnchor>
  <xdr:twoCellAnchor>
    <xdr:from>
      <xdr:col>13</xdr:col>
      <xdr:colOff>532404</xdr:colOff>
      <xdr:row>7</xdr:row>
      <xdr:rowOff>152400</xdr:rowOff>
    </xdr:from>
    <xdr:to>
      <xdr:col>17</xdr:col>
      <xdr:colOff>285750</xdr:colOff>
      <xdr:row>22</xdr:row>
      <xdr:rowOff>104777</xdr:rowOff>
    </xdr:to>
    <xdr:sp macro="" textlink="">
      <xdr:nvSpPr>
        <xdr:cNvPr id="4" name="Rectangle: Rounded Corners 3">
          <a:extLst>
            <a:ext uri="{FF2B5EF4-FFF2-40B4-BE49-F238E27FC236}">
              <a16:creationId xmlns:a16="http://schemas.microsoft.com/office/drawing/2014/main" id="{42EE5292-0AF3-4056-A30D-9741774DE83F}"/>
            </a:ext>
          </a:extLst>
        </xdr:cNvPr>
        <xdr:cNvSpPr/>
      </xdr:nvSpPr>
      <xdr:spPr>
        <a:xfrm>
          <a:off x="9695454" y="2133600"/>
          <a:ext cx="2191746" cy="229552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t>Full Time Equivalent (FTE) is a measure of headcount</a:t>
          </a:r>
        </a:p>
        <a:p>
          <a:pPr algn="ctr"/>
          <a:endParaRPr lang="en-US" sz="1400"/>
        </a:p>
        <a:p>
          <a:pPr algn="ctr"/>
          <a:r>
            <a:rPr lang="en-US" sz="1400"/>
            <a:t>Combines full time and part time into one metric</a:t>
          </a:r>
        </a:p>
        <a:p>
          <a:pPr algn="ctr"/>
          <a:endParaRPr lang="en-US" sz="1400"/>
        </a:p>
        <a:p>
          <a:pPr algn="ctr"/>
          <a:r>
            <a:rPr lang="en-US" sz="1400"/>
            <a:t>FTE = Total # Hours / 40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214313</xdr:colOff>
      <xdr:row>0</xdr:row>
      <xdr:rowOff>95250</xdr:rowOff>
    </xdr:from>
    <xdr:to>
      <xdr:col>20</xdr:col>
      <xdr:colOff>390881</xdr:colOff>
      <xdr:row>9</xdr:row>
      <xdr:rowOff>139700</xdr:rowOff>
    </xdr:to>
    <xdr:sp macro="" textlink="">
      <xdr:nvSpPr>
        <xdr:cNvPr id="2" name="Title 1">
          <a:extLst>
            <a:ext uri="{FF2B5EF4-FFF2-40B4-BE49-F238E27FC236}">
              <a16:creationId xmlns:a16="http://schemas.microsoft.com/office/drawing/2014/main" id="{2A596495-635A-4CDE-992B-A6042B80F6DD}"/>
            </a:ext>
          </a:extLst>
        </xdr:cNvPr>
        <xdr:cNvSpPr>
          <a:spLocks noGrp="1"/>
        </xdr:cNvSpPr>
      </xdr:nvSpPr>
      <xdr:spPr>
        <a:xfrm>
          <a:off x="6605588" y="95250"/>
          <a:ext cx="8596668" cy="1320800"/>
        </a:xfrm>
        <a:prstGeom prst="rect">
          <a:avLst/>
        </a:prstGeom>
      </xdr:spPr>
      <xdr:txBody>
        <a:bodyPr vert="horz" wrap="square" lIns="91440" tIns="45720" rIns="91440" bIns="45720" rtlCol="0" anchor="t">
          <a:normAutofit/>
        </a:bodyPr>
        <a:lstStyle>
          <a:lvl1pPr algn="l" defTabSz="457200" rtl="0" eaLnBrk="1" latinLnBrk="0" hangingPunct="1">
            <a:spcBef>
              <a:spcPct val="0"/>
            </a:spcBef>
            <a:buNone/>
            <a:defRPr sz="3600" kern="1200">
              <a:solidFill>
                <a:schemeClr val="accent1"/>
              </a:solidFill>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n-US"/>
            <a:t>Build a Cash Flow Plan</a:t>
          </a:r>
        </a:p>
      </xdr:txBody>
    </xdr:sp>
    <xdr:clientData/>
  </xdr:twoCellAnchor>
  <xdr:twoCellAnchor>
    <xdr:from>
      <xdr:col>7</xdr:col>
      <xdr:colOff>333376</xdr:colOff>
      <xdr:row>17</xdr:row>
      <xdr:rowOff>123825</xdr:rowOff>
    </xdr:from>
    <xdr:to>
      <xdr:col>17</xdr:col>
      <xdr:colOff>200026</xdr:colOff>
      <xdr:row>34</xdr:row>
      <xdr:rowOff>88237</xdr:rowOff>
    </xdr:to>
    <xdr:sp macro="" textlink="">
      <xdr:nvSpPr>
        <xdr:cNvPr id="3" name="Content Placeholder 2">
          <a:extLst>
            <a:ext uri="{FF2B5EF4-FFF2-40B4-BE49-F238E27FC236}">
              <a16:creationId xmlns:a16="http://schemas.microsoft.com/office/drawing/2014/main" id="{389768CB-77B8-4D73-9068-0E9A6F63ED2B}"/>
            </a:ext>
          </a:extLst>
        </xdr:cNvPr>
        <xdr:cNvSpPr>
          <a:spLocks noGrp="1"/>
        </xdr:cNvSpPr>
      </xdr:nvSpPr>
      <xdr:spPr>
        <a:xfrm>
          <a:off x="6296026" y="2571750"/>
          <a:ext cx="5867400" cy="2421862"/>
        </a:xfrm>
        <a:prstGeom prst="rect">
          <a:avLst/>
        </a:prstGeom>
      </xdr:spPr>
      <xdr:txBody>
        <a:bodyPr vert="horz" wrap="square" lIns="91440" tIns="45720" rIns="91440" bIns="45720" rtlCol="0" anchor="t">
          <a:normAutofit/>
        </a:bodyPr>
        <a:lstStyle>
          <a:lvl1pPr marL="342900" indent="-342900" algn="l" defTabSz="457200" rtl="0" eaLnBrk="1" latinLnBrk="0" hangingPunct="1">
            <a:spcBef>
              <a:spcPts val="1000"/>
            </a:spcBef>
            <a:spcAft>
              <a:spcPts val="0"/>
            </a:spcAft>
            <a:buClr>
              <a:schemeClr val="accent1"/>
            </a:buClr>
            <a:buSzPct val="80000"/>
            <a:buFont typeface="Wingdings 3" charset="2"/>
            <a:buChar char=""/>
            <a:defRPr sz="1800" kern="1200">
              <a:solidFill>
                <a:schemeClr val="tx1">
                  <a:lumMod val="75000"/>
                  <a:lumOff val="25000"/>
                </a:schemeClr>
              </a:solidFill>
              <a:latin typeface="+mn-lt"/>
              <a:ea typeface="+mn-ea"/>
              <a:cs typeface="+mn-cs"/>
            </a:defRPr>
          </a:lvl1pPr>
          <a:lvl2pPr marL="742950" indent="-285750" algn="l" defTabSz="457200" rtl="0" eaLnBrk="1" latinLnBrk="0" hangingPunct="1">
            <a:spcBef>
              <a:spcPts val="1000"/>
            </a:spcBef>
            <a:spcAft>
              <a:spcPts val="0"/>
            </a:spcAft>
            <a:buClr>
              <a:schemeClr val="accent1"/>
            </a:buClr>
            <a:buSzPct val="80000"/>
            <a:buFont typeface="Wingdings 3" charset="2"/>
            <a:buChar char=""/>
            <a:defRPr sz="1600" kern="1200">
              <a:solidFill>
                <a:schemeClr val="tx1">
                  <a:lumMod val="75000"/>
                  <a:lumOff val="25000"/>
                </a:schemeClr>
              </a:solidFill>
              <a:latin typeface="+mn-lt"/>
              <a:ea typeface="+mn-ea"/>
              <a:cs typeface="+mn-cs"/>
            </a:defRPr>
          </a:lvl2pPr>
          <a:lvl3pPr marL="1143000" indent="-228600" algn="l" defTabSz="457200" rtl="0" eaLnBrk="1" latinLnBrk="0" hangingPunct="1">
            <a:spcBef>
              <a:spcPts val="1000"/>
            </a:spcBef>
            <a:spcAft>
              <a:spcPts val="0"/>
            </a:spcAft>
            <a:buClr>
              <a:schemeClr val="accent1"/>
            </a:buClr>
            <a:buSzPct val="80000"/>
            <a:buFont typeface="Wingdings 3" charset="2"/>
            <a:buChar char=""/>
            <a:defRPr sz="1400" kern="1200">
              <a:solidFill>
                <a:schemeClr val="tx1">
                  <a:lumMod val="75000"/>
                  <a:lumOff val="25000"/>
                </a:schemeClr>
              </a:solidFill>
              <a:latin typeface="+mn-lt"/>
              <a:ea typeface="+mn-ea"/>
              <a:cs typeface="+mn-cs"/>
            </a:defRPr>
          </a:lvl3pPr>
          <a:lvl4pPr marL="1600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4pPr>
          <a:lvl5pPr marL="20574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5pPr>
          <a:lvl6pPr marL="25146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6pPr>
          <a:lvl7pPr marL="29718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7pPr>
          <a:lvl8pPr marL="34290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8pPr>
          <a:lvl9pPr marL="3886200" indent="-228600" algn="l" defTabSz="457200" rtl="0" eaLnBrk="1" latinLnBrk="0" hangingPunct="1">
            <a:spcBef>
              <a:spcPts val="1000"/>
            </a:spcBef>
            <a:spcAft>
              <a:spcPts val="0"/>
            </a:spcAft>
            <a:buClr>
              <a:schemeClr val="accent1"/>
            </a:buClr>
            <a:buSzPct val="80000"/>
            <a:buFont typeface="Wingdings 3" charset="2"/>
            <a:buChar char=""/>
            <a:defRPr sz="1200" kern="1200">
              <a:solidFill>
                <a:schemeClr val="tx1">
                  <a:lumMod val="75000"/>
                  <a:lumOff val="25000"/>
                </a:schemeClr>
              </a:solidFill>
              <a:latin typeface="+mn-lt"/>
              <a:ea typeface="+mn-ea"/>
              <a:cs typeface="+mn-cs"/>
            </a:defRPr>
          </a:lvl9pPr>
        </a:lstStyle>
        <a:p>
          <a:r>
            <a:rPr lang="en-US" sz="2400"/>
            <a:t>Look out a minimum of 13 weeks</a:t>
          </a:r>
        </a:p>
        <a:p>
          <a:r>
            <a:rPr lang="en-US" sz="2400"/>
            <a:t>Determine funds needed and when you will run out</a:t>
          </a:r>
        </a:p>
        <a:p>
          <a:r>
            <a:rPr lang="en-US" sz="2400"/>
            <a:t>Be realistic about sales in this period – don’t assume instant recover</a:t>
          </a:r>
        </a:p>
      </xdr:txBody>
    </xdr:sp>
    <xdr:clientData/>
  </xdr:twoCellAnchor>
  <xdr:twoCellAnchor editAs="oneCell">
    <xdr:from>
      <xdr:col>7</xdr:col>
      <xdr:colOff>295275</xdr:colOff>
      <xdr:row>4</xdr:row>
      <xdr:rowOff>133350</xdr:rowOff>
    </xdr:from>
    <xdr:to>
      <xdr:col>17</xdr:col>
      <xdr:colOff>400050</xdr:colOff>
      <xdr:row>15</xdr:row>
      <xdr:rowOff>169874</xdr:rowOff>
    </xdr:to>
    <xdr:pic>
      <xdr:nvPicPr>
        <xdr:cNvPr id="4" name="Picture 3">
          <a:extLst>
            <a:ext uri="{FF2B5EF4-FFF2-40B4-BE49-F238E27FC236}">
              <a16:creationId xmlns:a16="http://schemas.microsoft.com/office/drawing/2014/main" id="{AEC20A0C-A7E2-465A-9F36-38503DDF4876}"/>
            </a:ext>
          </a:extLst>
        </xdr:cNvPr>
        <xdr:cNvPicPr>
          <a:picLocks noChangeAspect="1"/>
        </xdr:cNvPicPr>
      </xdr:nvPicPr>
      <xdr:blipFill>
        <a:blip xmlns:r="http://schemas.openxmlformats.org/officeDocument/2006/relationships" r:embed="rId1"/>
        <a:stretch>
          <a:fillRect/>
        </a:stretch>
      </xdr:blipFill>
      <xdr:spPr>
        <a:xfrm>
          <a:off x="6257925" y="762000"/>
          <a:ext cx="6105525" cy="16033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21B6-AFA9-4BA9-8217-34EFCC420DB8}">
  <sheetPr>
    <pageSetUpPr fitToPage="1"/>
  </sheetPr>
  <dimension ref="A1:P31"/>
  <sheetViews>
    <sheetView tabSelected="1" workbookViewId="0">
      <selection activeCell="A22" sqref="A22"/>
    </sheetView>
  </sheetViews>
  <sheetFormatPr defaultColWidth="9.140625" defaultRowHeight="15" x14ac:dyDescent="0.25"/>
  <cols>
    <col min="1" max="1" width="33.28515625" style="1" customWidth="1"/>
    <col min="2" max="2" width="11.5703125" style="1" bestFit="1" customWidth="1"/>
    <col min="3" max="3" width="32.5703125" style="1" customWidth="1"/>
    <col min="4" max="16384" width="9.140625" style="1"/>
  </cols>
  <sheetData>
    <row r="1" spans="1:16" x14ac:dyDescent="0.25">
      <c r="A1" s="3" t="s">
        <v>6</v>
      </c>
      <c r="E1" s="24"/>
      <c r="F1" s="24"/>
      <c r="G1" s="24"/>
      <c r="H1" s="24"/>
      <c r="I1" s="24"/>
      <c r="J1" s="24"/>
      <c r="K1" s="24"/>
      <c r="L1" s="24"/>
      <c r="M1" s="24"/>
      <c r="N1" s="24"/>
      <c r="O1" s="24"/>
      <c r="P1" s="24"/>
    </row>
    <row r="2" spans="1:16" x14ac:dyDescent="0.25">
      <c r="E2" s="24"/>
      <c r="F2" s="24"/>
      <c r="G2" s="24"/>
      <c r="H2" s="24"/>
      <c r="I2" s="24"/>
      <c r="J2" s="24"/>
      <c r="K2" s="24"/>
      <c r="L2" s="24"/>
      <c r="M2" s="24"/>
      <c r="N2" s="24"/>
      <c r="O2" s="24"/>
      <c r="P2" s="24"/>
    </row>
    <row r="3" spans="1:16" ht="80.25" customHeight="1" x14ac:dyDescent="0.25">
      <c r="A3" s="32" t="s">
        <v>37</v>
      </c>
      <c r="B3" s="33"/>
      <c r="C3" s="34"/>
      <c r="E3" s="24"/>
      <c r="F3" s="24"/>
      <c r="G3" s="24"/>
      <c r="H3" s="24"/>
      <c r="I3" s="24"/>
      <c r="J3" s="24"/>
      <c r="K3" s="24"/>
      <c r="L3" s="24"/>
      <c r="M3" s="24"/>
      <c r="N3" s="24"/>
      <c r="O3" s="24"/>
      <c r="P3" s="24"/>
    </row>
    <row r="4" spans="1:16" x14ac:dyDescent="0.25">
      <c r="A4" s="4"/>
      <c r="E4" s="24"/>
      <c r="F4" s="24"/>
      <c r="G4" s="24"/>
      <c r="H4" s="24"/>
      <c r="I4" s="24"/>
      <c r="J4" s="24"/>
      <c r="K4" s="24"/>
      <c r="L4" s="24"/>
      <c r="M4" s="24"/>
      <c r="N4" s="24"/>
      <c r="O4" s="24"/>
      <c r="P4" s="24"/>
    </row>
    <row r="5" spans="1:16" x14ac:dyDescent="0.25">
      <c r="A5" s="1" t="s">
        <v>35</v>
      </c>
      <c r="B5" s="28">
        <v>0</v>
      </c>
      <c r="E5" s="24"/>
      <c r="F5" s="24"/>
      <c r="G5" s="24"/>
      <c r="H5" s="24"/>
      <c r="I5" s="24"/>
      <c r="J5" s="24"/>
      <c r="K5" s="24"/>
      <c r="L5" s="24"/>
      <c r="M5" s="24"/>
      <c r="N5" s="24"/>
      <c r="O5" s="24"/>
      <c r="P5" s="24"/>
    </row>
    <row r="6" spans="1:16" ht="5.0999999999999996" customHeight="1" x14ac:dyDescent="0.25">
      <c r="E6" s="24"/>
      <c r="F6" s="24"/>
      <c r="G6" s="24"/>
      <c r="H6" s="24"/>
      <c r="I6" s="24"/>
      <c r="J6" s="24"/>
      <c r="K6" s="24"/>
      <c r="L6" s="24"/>
      <c r="M6" s="24"/>
      <c r="N6" s="24"/>
      <c r="O6" s="24"/>
      <c r="P6" s="24"/>
    </row>
    <row r="7" spans="1:16" x14ac:dyDescent="0.25">
      <c r="A7" s="6" t="s">
        <v>7</v>
      </c>
      <c r="B7" s="28">
        <v>0</v>
      </c>
      <c r="E7" s="24"/>
      <c r="F7" s="24"/>
      <c r="G7" s="24"/>
      <c r="H7" s="24"/>
      <c r="I7" s="24"/>
      <c r="J7" s="24"/>
      <c r="K7" s="24"/>
      <c r="L7" s="24"/>
      <c r="M7" s="24"/>
      <c r="N7" s="24"/>
      <c r="O7" s="24"/>
      <c r="P7" s="24"/>
    </row>
    <row r="8" spans="1:16" x14ac:dyDescent="0.25">
      <c r="A8" s="6" t="s">
        <v>8</v>
      </c>
      <c r="B8" s="28">
        <v>0</v>
      </c>
      <c r="E8" s="24"/>
      <c r="F8" s="24"/>
      <c r="G8" s="24"/>
      <c r="H8" s="24"/>
      <c r="I8" s="24"/>
      <c r="J8" s="24"/>
      <c r="K8" s="24"/>
      <c r="L8" s="24"/>
      <c r="M8" s="24"/>
      <c r="N8" s="24"/>
      <c r="O8" s="24"/>
      <c r="P8" s="24"/>
    </row>
    <row r="9" spans="1:16" x14ac:dyDescent="0.25">
      <c r="A9" s="1" t="s">
        <v>9</v>
      </c>
      <c r="B9" s="7">
        <f>SUM(B7:B8)</f>
        <v>0</v>
      </c>
      <c r="E9" s="24"/>
      <c r="F9" s="24"/>
      <c r="G9" s="24"/>
      <c r="H9" s="24"/>
      <c r="I9" s="24"/>
      <c r="J9" s="24"/>
      <c r="K9" s="24"/>
      <c r="L9" s="24"/>
      <c r="M9" s="24"/>
      <c r="N9" s="24"/>
      <c r="O9" s="24"/>
      <c r="P9" s="24"/>
    </row>
    <row r="10" spans="1:16" ht="5.0999999999999996" customHeight="1" x14ac:dyDescent="0.25">
      <c r="E10" s="24"/>
      <c r="F10" s="24"/>
      <c r="G10" s="24"/>
      <c r="H10" s="24"/>
      <c r="I10" s="24"/>
      <c r="J10" s="24"/>
      <c r="K10" s="24"/>
      <c r="L10" s="24"/>
      <c r="M10" s="24"/>
      <c r="N10" s="24"/>
      <c r="O10" s="24"/>
      <c r="P10" s="24"/>
    </row>
    <row r="11" spans="1:16" ht="15.75" thickBot="1" x14ac:dyDescent="0.3">
      <c r="A11" s="1" t="s">
        <v>12</v>
      </c>
      <c r="B11" s="8">
        <f>B5-B9</f>
        <v>0</v>
      </c>
      <c r="E11" s="24"/>
      <c r="F11" s="24"/>
      <c r="G11" s="24"/>
      <c r="H11" s="24"/>
      <c r="I11" s="24"/>
      <c r="J11" s="24"/>
      <c r="K11" s="24"/>
      <c r="L11" s="24"/>
      <c r="M11" s="24"/>
      <c r="N11" s="24"/>
      <c r="O11" s="24"/>
      <c r="P11" s="24"/>
    </row>
    <row r="12" spans="1:16" ht="15.75" thickTop="1" x14ac:dyDescent="0.25">
      <c r="A12" s="1" t="s">
        <v>13</v>
      </c>
      <c r="B12" s="9" t="str">
        <f>IFERROR(B11/B5," ")</f>
        <v xml:space="preserve"> </v>
      </c>
      <c r="E12" s="24"/>
      <c r="F12" s="24"/>
      <c r="G12" s="24"/>
      <c r="H12" s="24"/>
      <c r="I12" s="24"/>
      <c r="J12" s="24"/>
      <c r="K12" s="24"/>
      <c r="L12" s="24"/>
      <c r="M12" s="24"/>
      <c r="N12" s="24"/>
      <c r="O12" s="24"/>
      <c r="P12" s="24"/>
    </row>
    <row r="13" spans="1:16" ht="5.0999999999999996" customHeight="1" x14ac:dyDescent="0.25">
      <c r="E13" s="24"/>
      <c r="F13" s="24"/>
      <c r="G13" s="24"/>
      <c r="H13" s="24"/>
      <c r="I13" s="24"/>
      <c r="J13" s="24"/>
      <c r="K13" s="24"/>
      <c r="L13" s="24"/>
      <c r="M13" s="24"/>
      <c r="N13" s="24"/>
      <c r="O13" s="24"/>
      <c r="P13" s="24"/>
    </row>
    <row r="14" spans="1:16" x14ac:dyDescent="0.25">
      <c r="A14" s="1" t="s">
        <v>10</v>
      </c>
      <c r="B14" s="5">
        <f>B9-B8</f>
        <v>0</v>
      </c>
      <c r="E14" s="24"/>
      <c r="F14" s="24"/>
      <c r="G14" s="24"/>
      <c r="H14" s="24"/>
      <c r="I14" s="24"/>
      <c r="J14" s="24"/>
      <c r="K14" s="24"/>
      <c r="L14" s="24"/>
      <c r="M14" s="24"/>
      <c r="N14" s="24"/>
      <c r="O14" s="24"/>
      <c r="P14" s="24"/>
    </row>
    <row r="15" spans="1:16" ht="15.75" thickBot="1" x14ac:dyDescent="0.3">
      <c r="A15" s="1" t="s">
        <v>11</v>
      </c>
      <c r="B15" s="8">
        <f>B5-B14</f>
        <v>0</v>
      </c>
      <c r="E15" s="24"/>
      <c r="F15" s="24"/>
      <c r="G15" s="24"/>
      <c r="H15" s="24"/>
      <c r="I15" s="24"/>
      <c r="J15" s="24"/>
      <c r="K15" s="24"/>
      <c r="L15" s="24"/>
      <c r="M15" s="24"/>
      <c r="N15" s="24"/>
      <c r="O15" s="24"/>
      <c r="P15" s="24"/>
    </row>
    <row r="16" spans="1:16" ht="5.0999999999999996" customHeight="1" thickTop="1" thickBot="1" x14ac:dyDescent="0.3">
      <c r="B16" s="10"/>
      <c r="E16" s="24"/>
      <c r="F16" s="24"/>
      <c r="G16" s="24"/>
      <c r="H16" s="24"/>
      <c r="I16" s="24"/>
      <c r="J16" s="24"/>
      <c r="K16" s="24"/>
      <c r="L16" s="24"/>
      <c r="M16" s="24"/>
      <c r="N16" s="24"/>
      <c r="O16" s="24"/>
      <c r="P16" s="24"/>
    </row>
    <row r="17" spans="1:16" ht="15.75" thickBot="1" x14ac:dyDescent="0.3">
      <c r="A17" s="3" t="s">
        <v>3</v>
      </c>
      <c r="B17" s="26" t="str">
        <f>IFERROR(B15/B5," ")</f>
        <v xml:space="preserve"> </v>
      </c>
      <c r="E17" s="24"/>
      <c r="F17" s="24"/>
      <c r="G17" s="24"/>
      <c r="H17" s="24"/>
      <c r="I17" s="24"/>
      <c r="J17" s="24"/>
      <c r="K17" s="24"/>
      <c r="L17" s="24"/>
      <c r="M17" s="24"/>
      <c r="N17" s="24"/>
      <c r="O17" s="24"/>
      <c r="P17" s="24"/>
    </row>
    <row r="18" spans="1:16" x14ac:dyDescent="0.25">
      <c r="E18" s="24"/>
      <c r="F18" s="24"/>
      <c r="G18" s="24"/>
      <c r="H18" s="24"/>
      <c r="I18" s="24"/>
      <c r="J18" s="24"/>
      <c r="K18" s="24"/>
      <c r="L18" s="24"/>
      <c r="M18" s="24"/>
      <c r="N18" s="24"/>
      <c r="O18" s="24"/>
      <c r="P18" s="24"/>
    </row>
    <row r="19" spans="1:16" x14ac:dyDescent="0.25">
      <c r="E19" s="24"/>
      <c r="F19" s="24"/>
      <c r="G19" s="24"/>
      <c r="H19" s="24"/>
      <c r="I19" s="24"/>
      <c r="J19" s="24"/>
      <c r="K19" s="24"/>
      <c r="L19" s="24"/>
      <c r="M19" s="24"/>
      <c r="N19" s="24"/>
      <c r="O19" s="24"/>
      <c r="P19" s="24"/>
    </row>
    <row r="20" spans="1:16" x14ac:dyDescent="0.25">
      <c r="E20" s="24"/>
      <c r="F20" s="24"/>
      <c r="G20" s="24"/>
      <c r="H20" s="24"/>
      <c r="I20" s="24"/>
      <c r="J20" s="24"/>
      <c r="K20" s="24"/>
      <c r="L20" s="24"/>
      <c r="M20" s="24"/>
      <c r="N20" s="24"/>
      <c r="O20" s="24"/>
      <c r="P20" s="24"/>
    </row>
    <row r="21" spans="1:16" x14ac:dyDescent="0.25">
      <c r="E21" s="24"/>
      <c r="F21" s="24"/>
      <c r="G21" s="24"/>
      <c r="H21" s="24"/>
      <c r="I21" s="24"/>
      <c r="J21" s="24"/>
      <c r="K21" s="24"/>
      <c r="L21" s="24"/>
      <c r="M21" s="24"/>
      <c r="N21" s="24"/>
      <c r="O21" s="24"/>
      <c r="P21" s="24"/>
    </row>
    <row r="22" spans="1:16" x14ac:dyDescent="0.25">
      <c r="E22" s="24"/>
      <c r="F22" s="24"/>
      <c r="G22" s="24"/>
      <c r="H22" s="24"/>
      <c r="I22" s="24"/>
      <c r="J22" s="24"/>
      <c r="K22" s="24"/>
      <c r="L22" s="24"/>
      <c r="M22" s="24"/>
      <c r="N22" s="24"/>
      <c r="O22" s="24"/>
      <c r="P22" s="24"/>
    </row>
    <row r="23" spans="1:16" x14ac:dyDescent="0.25">
      <c r="E23" s="24"/>
      <c r="F23" s="24"/>
      <c r="G23" s="24"/>
      <c r="H23" s="24"/>
      <c r="I23" s="24"/>
      <c r="J23" s="24"/>
      <c r="K23" s="24"/>
      <c r="L23" s="24"/>
      <c r="M23" s="24"/>
      <c r="N23" s="24"/>
      <c r="O23" s="24"/>
      <c r="P23" s="24"/>
    </row>
    <row r="24" spans="1:16" x14ac:dyDescent="0.25">
      <c r="E24" s="24"/>
      <c r="F24" s="24"/>
      <c r="G24" s="24"/>
      <c r="H24" s="24"/>
      <c r="I24" s="24"/>
      <c r="J24" s="24"/>
      <c r="K24" s="24"/>
      <c r="L24" s="24"/>
      <c r="M24" s="24"/>
      <c r="N24" s="24"/>
      <c r="O24" s="24"/>
      <c r="P24" s="24"/>
    </row>
    <row r="25" spans="1:16" x14ac:dyDescent="0.25">
      <c r="E25" s="24"/>
      <c r="F25" s="24"/>
      <c r="G25" s="24"/>
      <c r="H25" s="24"/>
      <c r="I25" s="24"/>
      <c r="J25" s="24"/>
      <c r="K25" s="24"/>
      <c r="L25" s="24"/>
      <c r="M25" s="24"/>
      <c r="N25" s="24"/>
      <c r="O25" s="24"/>
      <c r="P25" s="24"/>
    </row>
    <row r="26" spans="1:16" x14ac:dyDescent="0.25">
      <c r="E26" s="24"/>
      <c r="F26" s="24"/>
      <c r="G26" s="24"/>
      <c r="H26" s="24"/>
      <c r="I26" s="24"/>
      <c r="J26" s="24"/>
      <c r="K26" s="24"/>
      <c r="L26" s="24"/>
      <c r="M26" s="24"/>
      <c r="N26" s="24"/>
      <c r="O26" s="24"/>
      <c r="P26" s="24"/>
    </row>
    <row r="27" spans="1:16" x14ac:dyDescent="0.25">
      <c r="E27" s="24"/>
      <c r="F27" s="24"/>
      <c r="G27" s="24"/>
      <c r="H27" s="24"/>
      <c r="I27" s="24"/>
      <c r="J27" s="24"/>
      <c r="K27" s="24"/>
      <c r="L27" s="24"/>
      <c r="M27" s="24"/>
      <c r="N27" s="24"/>
      <c r="O27" s="24"/>
      <c r="P27" s="24"/>
    </row>
    <row r="28" spans="1:16" x14ac:dyDescent="0.25">
      <c r="E28" s="24"/>
      <c r="F28" s="24"/>
      <c r="G28" s="24"/>
      <c r="H28" s="24"/>
      <c r="I28" s="24"/>
      <c r="J28" s="24"/>
      <c r="K28" s="24"/>
      <c r="L28" s="24"/>
      <c r="M28" s="24"/>
      <c r="N28" s="24"/>
      <c r="O28" s="24"/>
      <c r="P28" s="24"/>
    </row>
    <row r="29" spans="1:16" x14ac:dyDescent="0.25">
      <c r="E29" s="24"/>
      <c r="F29" s="24"/>
      <c r="G29" s="24"/>
      <c r="H29" s="24"/>
      <c r="I29" s="24"/>
      <c r="J29" s="24"/>
      <c r="K29" s="24"/>
      <c r="L29" s="24"/>
      <c r="M29" s="24"/>
      <c r="N29" s="24"/>
      <c r="O29" s="24"/>
      <c r="P29" s="24"/>
    </row>
    <row r="30" spans="1:16" x14ac:dyDescent="0.25">
      <c r="E30" s="24"/>
      <c r="F30" s="24"/>
      <c r="G30" s="24"/>
      <c r="H30" s="24"/>
      <c r="I30" s="24"/>
      <c r="J30" s="24"/>
      <c r="K30" s="24"/>
      <c r="L30" s="24"/>
      <c r="M30" s="24"/>
      <c r="N30" s="24"/>
      <c r="O30" s="24"/>
      <c r="P30" s="24"/>
    </row>
    <row r="31" spans="1:16" x14ac:dyDescent="0.25">
      <c r="E31" s="24"/>
      <c r="F31" s="24"/>
      <c r="G31" s="24"/>
      <c r="H31" s="24"/>
      <c r="I31" s="24"/>
      <c r="J31" s="24"/>
      <c r="K31" s="24"/>
      <c r="L31" s="24"/>
      <c r="M31" s="24"/>
      <c r="N31" s="24"/>
      <c r="O31" s="24"/>
      <c r="P31" s="24"/>
    </row>
  </sheetData>
  <sheetProtection sheet="1" objects="1" scenarios="1"/>
  <mergeCells count="1">
    <mergeCell ref="A3:C3"/>
  </mergeCells>
  <pageMargins left="0.7" right="0.7" top="0.75" bottom="0.75" header="0.3" footer="0.3"/>
  <pageSetup scale="62" orientation="landscape" r:id="rId1"/>
  <headerFooter>
    <oddHeader>&amp;C&amp;"-,Bold"&amp;14&amp;F
&amp;A</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8D68-3D33-442B-B12A-CB8B1DC844D9}">
  <sheetPr>
    <pageSetUpPr fitToPage="1"/>
  </sheetPr>
  <dimension ref="A1:W27"/>
  <sheetViews>
    <sheetView zoomScaleNormal="100" workbookViewId="0">
      <selection activeCell="I23" sqref="I23"/>
    </sheetView>
  </sheetViews>
  <sheetFormatPr defaultColWidth="9.140625" defaultRowHeight="15" x14ac:dyDescent="0.25"/>
  <cols>
    <col min="1" max="1" width="22.42578125" style="1" customWidth="1"/>
    <col min="2" max="2" width="2" style="1" customWidth="1"/>
    <col min="3" max="3" width="10.28515625" style="1" customWidth="1"/>
    <col min="4" max="4" width="2" style="1" customWidth="1"/>
    <col min="5" max="5" width="10.28515625" style="1" customWidth="1"/>
    <col min="6" max="6" width="2" style="1" customWidth="1"/>
    <col min="7" max="7" width="10.28515625" style="1" customWidth="1"/>
    <col min="8" max="8" width="2" style="1" customWidth="1"/>
    <col min="9" max="16384" width="9.140625" style="1"/>
  </cols>
  <sheetData>
    <row r="1" spans="1:23" ht="15.75" thickBot="1" x14ac:dyDescent="0.3">
      <c r="L1" s="24"/>
      <c r="M1" s="24"/>
      <c r="N1" s="24"/>
      <c r="O1" s="24"/>
      <c r="P1" s="24"/>
      <c r="Q1" s="24"/>
      <c r="R1" s="24"/>
      <c r="S1" s="24"/>
      <c r="T1" s="24"/>
      <c r="U1" s="24"/>
      <c r="V1" s="24"/>
      <c r="W1" s="24"/>
    </row>
    <row r="2" spans="1:23" ht="73.5" customHeight="1" thickBot="1" x14ac:dyDescent="0.3">
      <c r="A2" s="36" t="s">
        <v>38</v>
      </c>
      <c r="B2" s="37"/>
      <c r="C2" s="37"/>
      <c r="D2" s="37"/>
      <c r="E2" s="37"/>
      <c r="F2" s="37"/>
      <c r="G2" s="37"/>
      <c r="H2" s="37"/>
      <c r="I2" s="37"/>
      <c r="J2" s="38"/>
      <c r="L2" s="24"/>
      <c r="M2" s="24"/>
      <c r="N2" s="24"/>
      <c r="O2" s="24"/>
      <c r="P2" s="24"/>
      <c r="Q2" s="24"/>
      <c r="R2" s="24"/>
      <c r="S2" s="24"/>
      <c r="T2" s="24"/>
      <c r="U2" s="24"/>
      <c r="V2" s="24"/>
      <c r="W2" s="24"/>
    </row>
    <row r="3" spans="1:23" x14ac:dyDescent="0.25">
      <c r="L3" s="24"/>
      <c r="M3" s="24"/>
      <c r="N3" s="24"/>
      <c r="O3" s="24"/>
      <c r="P3" s="24"/>
      <c r="Q3" s="24"/>
      <c r="R3" s="24"/>
      <c r="S3" s="24"/>
      <c r="T3" s="24"/>
      <c r="U3" s="24"/>
      <c r="V3" s="24"/>
      <c r="W3" s="24"/>
    </row>
    <row r="4" spans="1:23" x14ac:dyDescent="0.25">
      <c r="A4" s="12" t="s">
        <v>29</v>
      </c>
      <c r="C4" s="2"/>
      <c r="E4" s="2"/>
      <c r="G4" s="2"/>
      <c r="L4" s="24"/>
      <c r="M4" s="24"/>
      <c r="N4" s="24"/>
      <c r="O4" s="24"/>
      <c r="P4" s="24"/>
      <c r="Q4" s="24"/>
      <c r="R4" s="24"/>
      <c r="S4" s="24"/>
      <c r="T4" s="24"/>
      <c r="U4" s="24"/>
      <c r="V4" s="24"/>
      <c r="W4" s="24"/>
    </row>
    <row r="5" spans="1:23" ht="27.75" customHeight="1" x14ac:dyDescent="0.25">
      <c r="A5" s="14" t="s">
        <v>0</v>
      </c>
      <c r="C5" s="35"/>
      <c r="D5" s="35"/>
      <c r="E5" s="35"/>
      <c r="F5" s="35"/>
      <c r="G5" s="35"/>
      <c r="H5" s="35"/>
      <c r="I5" s="35"/>
      <c r="L5" s="24"/>
      <c r="M5" s="24"/>
      <c r="N5" s="24"/>
      <c r="O5" s="24"/>
      <c r="P5" s="24"/>
      <c r="Q5" s="24"/>
      <c r="R5" s="24"/>
      <c r="S5" s="24"/>
      <c r="T5" s="24"/>
      <c r="U5" s="24"/>
      <c r="V5" s="24"/>
      <c r="W5" s="24"/>
    </row>
    <row r="6" spans="1:23" x14ac:dyDescent="0.25">
      <c r="L6" s="24"/>
      <c r="M6" s="24"/>
      <c r="N6" s="24"/>
      <c r="O6" s="24"/>
      <c r="P6" s="24"/>
      <c r="Q6" s="24"/>
      <c r="R6" s="24"/>
      <c r="S6" s="24"/>
      <c r="T6" s="24"/>
      <c r="U6" s="24"/>
      <c r="V6" s="24"/>
      <c r="W6" s="24"/>
    </row>
    <row r="7" spans="1:23" ht="27.75" customHeight="1" x14ac:dyDescent="0.25">
      <c r="A7" s="14" t="s">
        <v>1</v>
      </c>
      <c r="C7" s="35"/>
      <c r="D7" s="35"/>
      <c r="E7" s="35"/>
      <c r="F7" s="35"/>
      <c r="G7" s="35"/>
      <c r="H7" s="35"/>
      <c r="I7" s="35"/>
      <c r="L7" s="24"/>
      <c r="M7" s="24"/>
      <c r="N7" s="24"/>
      <c r="O7" s="24"/>
      <c r="P7" s="24"/>
      <c r="Q7" s="24"/>
      <c r="R7" s="24"/>
      <c r="S7" s="24"/>
      <c r="T7" s="24"/>
      <c r="U7" s="24"/>
      <c r="V7" s="24"/>
      <c r="W7" s="24"/>
    </row>
    <row r="8" spans="1:23" x14ac:dyDescent="0.25">
      <c r="L8" s="24"/>
      <c r="M8" s="24"/>
      <c r="N8" s="24"/>
      <c r="O8" s="24"/>
      <c r="P8" s="24"/>
      <c r="Q8" s="24"/>
      <c r="R8" s="24"/>
      <c r="S8" s="24"/>
      <c r="T8" s="24"/>
      <c r="U8" s="24"/>
      <c r="V8" s="24"/>
      <c r="W8" s="24"/>
    </row>
    <row r="9" spans="1:23" ht="27.75" customHeight="1" x14ac:dyDescent="0.25">
      <c r="A9" s="14" t="s">
        <v>2</v>
      </c>
      <c r="C9" s="35"/>
      <c r="D9" s="35"/>
      <c r="E9" s="35"/>
      <c r="F9" s="35"/>
      <c r="G9" s="35"/>
      <c r="H9" s="35"/>
      <c r="I9" s="35"/>
      <c r="L9" s="24"/>
      <c r="M9" s="24"/>
      <c r="N9" s="24"/>
      <c r="O9" s="24"/>
      <c r="P9" s="24"/>
      <c r="Q9" s="24"/>
      <c r="R9" s="24"/>
      <c r="S9" s="24"/>
      <c r="T9" s="24"/>
      <c r="U9" s="24"/>
      <c r="V9" s="24"/>
      <c r="W9" s="24"/>
    </row>
    <row r="10" spans="1:23" x14ac:dyDescent="0.25">
      <c r="L10" s="24"/>
      <c r="M10" s="24"/>
      <c r="N10" s="24"/>
      <c r="O10" s="24"/>
      <c r="P10" s="24"/>
      <c r="Q10" s="24"/>
      <c r="R10" s="24"/>
      <c r="S10" s="24"/>
      <c r="T10" s="24"/>
      <c r="U10" s="24"/>
      <c r="V10" s="24"/>
      <c r="W10" s="24"/>
    </row>
    <row r="11" spans="1:23" x14ac:dyDescent="0.25">
      <c r="C11" s="2" t="s">
        <v>0</v>
      </c>
      <c r="E11" s="2" t="s">
        <v>1</v>
      </c>
      <c r="G11" s="2" t="s">
        <v>2</v>
      </c>
      <c r="L11" s="24"/>
      <c r="M11" s="24"/>
      <c r="N11" s="24"/>
      <c r="O11" s="24"/>
      <c r="P11" s="24"/>
      <c r="Q11" s="24"/>
      <c r="R11" s="24"/>
      <c r="S11" s="24"/>
      <c r="T11" s="24"/>
      <c r="U11" s="24"/>
      <c r="V11" s="24"/>
      <c r="W11" s="24"/>
    </row>
    <row r="12" spans="1:23" x14ac:dyDescent="0.25">
      <c r="A12" s="1" t="s">
        <v>36</v>
      </c>
      <c r="C12" s="28">
        <v>0</v>
      </c>
      <c r="E12" s="28">
        <v>0</v>
      </c>
      <c r="G12" s="28">
        <v>0</v>
      </c>
      <c r="L12" s="24"/>
      <c r="M12" s="24"/>
      <c r="N12" s="24"/>
      <c r="O12" s="24"/>
      <c r="P12" s="24"/>
      <c r="Q12" s="24"/>
      <c r="R12" s="24"/>
      <c r="S12" s="24"/>
      <c r="T12" s="24"/>
      <c r="U12" s="24"/>
      <c r="V12" s="24"/>
      <c r="W12" s="24"/>
    </row>
    <row r="13" spans="1:23" ht="5.0999999999999996" customHeight="1" x14ac:dyDescent="0.25">
      <c r="L13" s="24"/>
      <c r="M13" s="24"/>
      <c r="N13" s="24"/>
      <c r="O13" s="24"/>
      <c r="P13" s="24"/>
      <c r="Q13" s="24"/>
      <c r="R13" s="24"/>
      <c r="S13" s="24"/>
      <c r="T13" s="24"/>
      <c r="U13" s="24"/>
      <c r="V13" s="24"/>
      <c r="W13" s="24"/>
    </row>
    <row r="14" spans="1:23" x14ac:dyDescent="0.25">
      <c r="A14" s="1" t="s">
        <v>3</v>
      </c>
      <c r="C14" s="9" t="str">
        <f>'Adjusted Gross Margin'!$B$17</f>
        <v xml:space="preserve"> </v>
      </c>
      <c r="E14" s="9" t="str">
        <f>'Adjusted Gross Margin'!$B$17</f>
        <v xml:space="preserve"> </v>
      </c>
      <c r="G14" s="9" t="str">
        <f>'Adjusted Gross Margin'!$B$17</f>
        <v xml:space="preserve"> </v>
      </c>
      <c r="L14" s="24"/>
      <c r="M14" s="24"/>
      <c r="N14" s="24"/>
      <c r="O14" s="24"/>
      <c r="P14" s="24"/>
      <c r="Q14" s="24"/>
      <c r="R14" s="24"/>
      <c r="S14" s="24"/>
      <c r="T14" s="24"/>
      <c r="U14" s="24"/>
      <c r="V14" s="24"/>
      <c r="W14" s="24"/>
    </row>
    <row r="15" spans="1:23" ht="5.0999999999999996" customHeight="1" thickBot="1" x14ac:dyDescent="0.3">
      <c r="L15" s="24"/>
      <c r="M15" s="24"/>
      <c r="N15" s="24"/>
      <c r="O15" s="24"/>
      <c r="P15" s="24"/>
      <c r="Q15" s="24"/>
      <c r="R15" s="24"/>
      <c r="S15" s="24"/>
      <c r="T15" s="24"/>
      <c r="U15" s="24"/>
      <c r="V15" s="24"/>
      <c r="W15" s="24"/>
    </row>
    <row r="16" spans="1:23" ht="15.75" thickBot="1" x14ac:dyDescent="0.3">
      <c r="A16" s="1" t="s">
        <v>4</v>
      </c>
      <c r="C16" s="13" t="str">
        <f>IFERROR(C14*C12," ")</f>
        <v xml:space="preserve"> </v>
      </c>
      <c r="E16" s="13" t="str">
        <f>IFERROR(E14*E12," ")</f>
        <v xml:space="preserve"> </v>
      </c>
      <c r="G16" s="13" t="str">
        <f>IFERROR(G14*G12," ")</f>
        <v xml:space="preserve"> </v>
      </c>
      <c r="L16" s="24"/>
      <c r="M16" s="24"/>
      <c r="N16" s="24"/>
      <c r="O16" s="24"/>
      <c r="P16" s="24"/>
      <c r="Q16" s="24"/>
      <c r="R16" s="24"/>
      <c r="S16" s="24"/>
      <c r="T16" s="24"/>
      <c r="U16" s="24"/>
      <c r="V16" s="24"/>
      <c r="W16" s="24"/>
    </row>
    <row r="17" spans="12:23" x14ac:dyDescent="0.25">
      <c r="L17" s="24"/>
      <c r="M17" s="24"/>
      <c r="N17" s="24"/>
      <c r="O17" s="24"/>
      <c r="P17" s="24"/>
      <c r="Q17" s="24"/>
      <c r="R17" s="24"/>
      <c r="S17" s="24"/>
      <c r="T17" s="24"/>
      <c r="U17" s="24"/>
      <c r="V17" s="24"/>
      <c r="W17" s="24"/>
    </row>
    <row r="18" spans="12:23" x14ac:dyDescent="0.25">
      <c r="L18" s="24"/>
      <c r="M18" s="24"/>
      <c r="N18" s="24"/>
      <c r="O18" s="24"/>
      <c r="P18" s="24"/>
      <c r="Q18" s="24"/>
      <c r="R18" s="24"/>
      <c r="S18" s="24"/>
      <c r="T18" s="24"/>
      <c r="U18" s="24"/>
      <c r="V18" s="24"/>
      <c r="W18" s="24"/>
    </row>
    <row r="19" spans="12:23" x14ac:dyDescent="0.25">
      <c r="L19" s="24"/>
      <c r="M19" s="24"/>
      <c r="N19" s="24"/>
      <c r="O19" s="24"/>
      <c r="P19" s="24"/>
      <c r="Q19" s="24"/>
      <c r="R19" s="24"/>
      <c r="S19" s="24"/>
      <c r="T19" s="24"/>
      <c r="U19" s="24"/>
      <c r="V19" s="24"/>
      <c r="W19" s="24"/>
    </row>
    <row r="20" spans="12:23" x14ac:dyDescent="0.25">
      <c r="L20" s="24"/>
      <c r="M20" s="24"/>
      <c r="N20" s="24"/>
      <c r="O20" s="24"/>
      <c r="P20" s="24"/>
      <c r="Q20" s="24"/>
      <c r="R20" s="24"/>
      <c r="S20" s="24"/>
      <c r="T20" s="24"/>
      <c r="U20" s="24"/>
      <c r="V20" s="24"/>
      <c r="W20" s="24"/>
    </row>
    <row r="21" spans="12:23" x14ac:dyDescent="0.25">
      <c r="L21" s="24"/>
      <c r="M21" s="24"/>
      <c r="N21" s="24"/>
      <c r="O21" s="24"/>
      <c r="P21" s="24"/>
      <c r="Q21" s="24"/>
      <c r="R21" s="24"/>
      <c r="S21" s="24"/>
      <c r="T21" s="24"/>
      <c r="U21" s="24"/>
      <c r="V21" s="24"/>
      <c r="W21" s="24"/>
    </row>
    <row r="22" spans="12:23" x14ac:dyDescent="0.25">
      <c r="L22" s="24"/>
      <c r="M22" s="24"/>
      <c r="N22" s="24"/>
      <c r="O22" s="24"/>
      <c r="P22" s="24"/>
      <c r="Q22" s="24"/>
      <c r="R22" s="24"/>
      <c r="S22" s="24"/>
      <c r="T22" s="24"/>
      <c r="U22" s="24"/>
      <c r="V22" s="24"/>
      <c r="W22" s="24"/>
    </row>
    <row r="23" spans="12:23" x14ac:dyDescent="0.25">
      <c r="L23" s="24"/>
      <c r="M23" s="24"/>
      <c r="N23" s="24"/>
      <c r="O23" s="24"/>
      <c r="P23" s="24"/>
      <c r="Q23" s="24"/>
      <c r="R23" s="24"/>
      <c r="S23" s="24"/>
      <c r="T23" s="24"/>
      <c r="U23" s="24"/>
      <c r="V23" s="24"/>
      <c r="W23" s="24"/>
    </row>
    <row r="24" spans="12:23" x14ac:dyDescent="0.25">
      <c r="L24" s="24"/>
      <c r="M24" s="24"/>
      <c r="N24" s="24"/>
      <c r="O24" s="24"/>
      <c r="P24" s="24"/>
      <c r="Q24" s="24"/>
      <c r="R24" s="24"/>
      <c r="S24" s="24"/>
      <c r="T24" s="24"/>
      <c r="U24" s="24"/>
      <c r="V24" s="24"/>
      <c r="W24" s="24"/>
    </row>
    <row r="25" spans="12:23" x14ac:dyDescent="0.25">
      <c r="L25" s="24"/>
      <c r="M25" s="24"/>
      <c r="N25" s="24"/>
      <c r="O25" s="24"/>
      <c r="P25" s="24"/>
      <c r="Q25" s="24"/>
      <c r="R25" s="24"/>
      <c r="S25" s="24"/>
      <c r="T25" s="24"/>
      <c r="U25" s="24"/>
      <c r="V25" s="24"/>
      <c r="W25" s="24"/>
    </row>
    <row r="26" spans="12:23" x14ac:dyDescent="0.25">
      <c r="L26" s="24"/>
      <c r="M26" s="24"/>
      <c r="N26" s="24"/>
      <c r="O26" s="24"/>
      <c r="P26" s="24"/>
      <c r="Q26" s="24"/>
      <c r="R26" s="24"/>
      <c r="S26" s="24"/>
      <c r="T26" s="24"/>
      <c r="U26" s="24"/>
      <c r="V26" s="24"/>
      <c r="W26" s="24"/>
    </row>
    <row r="27" spans="12:23" x14ac:dyDescent="0.25">
      <c r="L27" s="24"/>
      <c r="M27" s="24"/>
      <c r="N27" s="24"/>
      <c r="O27" s="24"/>
      <c r="P27" s="24"/>
      <c r="Q27" s="24"/>
      <c r="R27" s="24"/>
      <c r="S27" s="24"/>
      <c r="T27" s="24"/>
      <c r="U27" s="24"/>
      <c r="V27" s="24"/>
      <c r="W27" s="24"/>
    </row>
  </sheetData>
  <sheetProtection sheet="1" objects="1" scenarios="1"/>
  <mergeCells count="4">
    <mergeCell ref="C5:I5"/>
    <mergeCell ref="C7:I7"/>
    <mergeCell ref="C9:I9"/>
    <mergeCell ref="A2:J2"/>
  </mergeCells>
  <pageMargins left="0.7" right="0.7" top="0.75" bottom="0.75" header="0.3" footer="0.3"/>
  <pageSetup scale="56" orientation="landscape" r:id="rId1"/>
  <headerFooter>
    <oddHeader>&amp;C&amp;"-,Bold"&amp;14&amp;F
&amp;A</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CD55-F0E1-4C9A-8381-0C3F14BA01F3}">
  <sheetPr>
    <pageSetUpPr fitToPage="1"/>
  </sheetPr>
  <dimension ref="A1:R22"/>
  <sheetViews>
    <sheetView zoomScaleNormal="100" workbookViewId="0">
      <selection activeCell="D6" sqref="D6:D19"/>
    </sheetView>
  </sheetViews>
  <sheetFormatPr defaultColWidth="9.140625" defaultRowHeight="15" x14ac:dyDescent="0.25"/>
  <cols>
    <col min="1" max="1" width="27.140625" style="1" bestFit="1" customWidth="1"/>
    <col min="2" max="2" width="12" style="1" customWidth="1"/>
    <col min="3" max="3" width="3.140625" style="1" customWidth="1"/>
    <col min="4" max="4" width="12" style="1" customWidth="1"/>
    <col min="5" max="5" width="3.140625" style="1" customWidth="1"/>
    <col min="6" max="6" width="12.5703125" style="1" customWidth="1"/>
    <col min="7" max="7" width="3.5703125" style="1" customWidth="1"/>
    <col min="8" max="16384" width="9.140625" style="1"/>
  </cols>
  <sheetData>
    <row r="1" spans="1:18" ht="15.75" thickBot="1" x14ac:dyDescent="0.3">
      <c r="H1" s="24"/>
      <c r="I1" s="24"/>
      <c r="J1" s="24"/>
      <c r="K1" s="24"/>
      <c r="L1" s="24"/>
      <c r="M1" s="24"/>
      <c r="N1" s="24"/>
      <c r="O1" s="24"/>
      <c r="P1" s="24"/>
      <c r="Q1" s="24"/>
      <c r="R1" s="24"/>
    </row>
    <row r="2" spans="1:18" ht="50.65" customHeight="1" thickBot="1" x14ac:dyDescent="0.3">
      <c r="A2" s="36" t="s">
        <v>42</v>
      </c>
      <c r="B2" s="39"/>
      <c r="C2" s="39"/>
      <c r="D2" s="39"/>
      <c r="E2" s="39"/>
      <c r="F2" s="40"/>
      <c r="H2" s="24"/>
      <c r="I2" s="24"/>
      <c r="J2" s="24"/>
      <c r="K2" s="24"/>
      <c r="L2" s="24"/>
      <c r="M2" s="24"/>
      <c r="N2" s="24"/>
      <c r="O2" s="24"/>
      <c r="P2" s="24"/>
      <c r="Q2" s="24"/>
      <c r="R2" s="24"/>
    </row>
    <row r="3" spans="1:18" x14ac:dyDescent="0.25">
      <c r="A3" s="3"/>
      <c r="B3" s="20"/>
      <c r="C3" s="18"/>
      <c r="D3" s="20"/>
      <c r="H3" s="24"/>
      <c r="I3" s="24"/>
      <c r="J3" s="24"/>
      <c r="K3" s="24"/>
      <c r="L3" s="24"/>
      <c r="M3" s="24"/>
      <c r="N3" s="24"/>
      <c r="O3" s="24"/>
      <c r="P3" s="24"/>
      <c r="Q3" s="24"/>
      <c r="R3" s="24"/>
    </row>
    <row r="4" spans="1:18" ht="63" x14ac:dyDescent="0.25">
      <c r="A4" s="16" t="s">
        <v>14</v>
      </c>
      <c r="B4" s="16" t="s">
        <v>40</v>
      </c>
      <c r="D4" s="16" t="s">
        <v>41</v>
      </c>
      <c r="H4" s="24"/>
      <c r="I4" s="24"/>
      <c r="J4" s="24"/>
      <c r="K4" s="24"/>
      <c r="L4" s="24"/>
      <c r="M4" s="24"/>
      <c r="N4" s="24"/>
      <c r="O4" s="24"/>
      <c r="P4" s="24"/>
      <c r="Q4" s="24"/>
      <c r="R4" s="24"/>
    </row>
    <row r="5" spans="1:18" ht="5.0999999999999996" customHeight="1" x14ac:dyDescent="0.25">
      <c r="A5" s="11"/>
      <c r="B5" s="11"/>
      <c r="D5" s="11"/>
      <c r="H5" s="24"/>
      <c r="I5" s="24"/>
      <c r="J5" s="24"/>
      <c r="K5" s="24"/>
      <c r="L5" s="24"/>
      <c r="M5" s="24"/>
      <c r="N5" s="24"/>
      <c r="O5" s="24"/>
      <c r="P5" s="24"/>
      <c r="Q5" s="24"/>
      <c r="R5" s="24"/>
    </row>
    <row r="6" spans="1:18" x14ac:dyDescent="0.25">
      <c r="A6" s="17" t="s">
        <v>15</v>
      </c>
      <c r="B6" s="29">
        <v>0</v>
      </c>
      <c r="C6" s="18"/>
      <c r="D6" s="29">
        <v>0</v>
      </c>
      <c r="H6" s="24"/>
      <c r="I6" s="24"/>
      <c r="J6" s="24"/>
      <c r="K6" s="24"/>
      <c r="L6" s="24"/>
      <c r="M6" s="24"/>
      <c r="N6" s="24"/>
      <c r="O6" s="24"/>
      <c r="P6" s="24"/>
      <c r="Q6" s="24"/>
      <c r="R6" s="24"/>
    </row>
    <row r="7" spans="1:18" x14ac:dyDescent="0.25">
      <c r="A7" s="17" t="s">
        <v>16</v>
      </c>
      <c r="B7" s="29">
        <v>0</v>
      </c>
      <c r="C7" s="18"/>
      <c r="D7" s="29">
        <v>0</v>
      </c>
      <c r="H7" s="24"/>
      <c r="I7" s="24"/>
      <c r="J7" s="24"/>
      <c r="K7" s="24"/>
      <c r="L7" s="24"/>
      <c r="M7" s="24"/>
      <c r="N7" s="24"/>
      <c r="O7" s="24"/>
      <c r="P7" s="24"/>
      <c r="Q7" s="24"/>
      <c r="R7" s="24"/>
    </row>
    <row r="8" spans="1:18" x14ac:dyDescent="0.25">
      <c r="A8" s="17" t="s">
        <v>17</v>
      </c>
      <c r="B8" s="29">
        <v>0</v>
      </c>
      <c r="C8" s="18"/>
      <c r="D8" s="29">
        <v>0</v>
      </c>
      <c r="F8" s="5"/>
      <c r="H8" s="24"/>
      <c r="I8" s="24"/>
      <c r="J8" s="24"/>
      <c r="K8" s="24"/>
      <c r="L8" s="24"/>
      <c r="M8" s="24"/>
      <c r="N8" s="24"/>
      <c r="O8" s="24"/>
      <c r="P8" s="24"/>
      <c r="Q8" s="24"/>
      <c r="R8" s="24"/>
    </row>
    <row r="9" spans="1:18" x14ac:dyDescent="0.25">
      <c r="A9" s="17" t="s">
        <v>18</v>
      </c>
      <c r="B9" s="29">
        <v>0</v>
      </c>
      <c r="C9" s="18"/>
      <c r="D9" s="29">
        <v>0</v>
      </c>
      <c r="H9" s="24"/>
      <c r="I9" s="24"/>
      <c r="J9" s="24"/>
      <c r="K9" s="24"/>
      <c r="L9" s="24"/>
      <c r="M9" s="24"/>
      <c r="N9" s="24"/>
      <c r="O9" s="24"/>
      <c r="P9" s="24"/>
      <c r="Q9" s="24"/>
      <c r="R9" s="24"/>
    </row>
    <row r="10" spans="1:18" x14ac:dyDescent="0.25">
      <c r="A10" s="17" t="s">
        <v>19</v>
      </c>
      <c r="B10" s="29">
        <v>0</v>
      </c>
      <c r="C10" s="18"/>
      <c r="D10" s="29">
        <v>0</v>
      </c>
      <c r="H10" s="24"/>
      <c r="I10" s="24"/>
      <c r="J10" s="24"/>
      <c r="K10" s="24"/>
      <c r="L10" s="24"/>
      <c r="M10" s="24"/>
      <c r="N10" s="24"/>
      <c r="O10" s="24"/>
      <c r="P10" s="24"/>
      <c r="Q10" s="24"/>
      <c r="R10" s="24"/>
    </row>
    <row r="11" spans="1:18" x14ac:dyDescent="0.25">
      <c r="A11" s="17" t="s">
        <v>20</v>
      </c>
      <c r="B11" s="29">
        <v>0</v>
      </c>
      <c r="C11" s="18"/>
      <c r="D11" s="29">
        <v>0</v>
      </c>
      <c r="H11" s="24"/>
      <c r="I11" s="24"/>
      <c r="J11" s="24"/>
      <c r="K11" s="24"/>
      <c r="L11" s="24"/>
      <c r="M11" s="24"/>
      <c r="N11" s="24"/>
      <c r="O11" s="24"/>
      <c r="P11" s="24"/>
      <c r="Q11" s="24"/>
      <c r="R11" s="24"/>
    </row>
    <row r="12" spans="1:18" x14ac:dyDescent="0.25">
      <c r="A12" s="17" t="s">
        <v>21</v>
      </c>
      <c r="B12" s="29">
        <v>0</v>
      </c>
      <c r="C12" s="18"/>
      <c r="D12" s="29">
        <v>0</v>
      </c>
      <c r="H12" s="24"/>
      <c r="I12" s="24"/>
      <c r="J12" s="24"/>
      <c r="K12" s="24"/>
      <c r="L12" s="24"/>
      <c r="M12" s="24"/>
      <c r="N12" s="24"/>
      <c r="O12" s="24"/>
      <c r="P12" s="24"/>
      <c r="Q12" s="24"/>
      <c r="R12" s="24"/>
    </row>
    <row r="13" spans="1:18" x14ac:dyDescent="0.25">
      <c r="A13" s="17" t="s">
        <v>22</v>
      </c>
      <c r="B13" s="29">
        <v>0</v>
      </c>
      <c r="C13" s="18"/>
      <c r="D13" s="29">
        <v>0</v>
      </c>
      <c r="H13" s="24"/>
      <c r="I13" s="24"/>
      <c r="J13" s="24"/>
      <c r="K13" s="24"/>
      <c r="L13" s="24"/>
      <c r="M13" s="24"/>
      <c r="N13" s="24"/>
      <c r="O13" s="24"/>
      <c r="P13" s="24"/>
      <c r="Q13" s="24"/>
      <c r="R13" s="24"/>
    </row>
    <row r="14" spans="1:18" x14ac:dyDescent="0.25">
      <c r="A14" s="17" t="s">
        <v>23</v>
      </c>
      <c r="B14" s="29">
        <v>0</v>
      </c>
      <c r="C14" s="18"/>
      <c r="D14" s="29">
        <v>0</v>
      </c>
      <c r="H14" s="24"/>
      <c r="I14" s="24"/>
      <c r="J14" s="24"/>
      <c r="K14" s="24"/>
      <c r="L14" s="24"/>
      <c r="M14" s="24"/>
      <c r="N14" s="24"/>
      <c r="O14" s="24"/>
      <c r="P14" s="24"/>
      <c r="Q14" s="24"/>
      <c r="R14" s="24"/>
    </row>
    <row r="15" spans="1:18" x14ac:dyDescent="0.25">
      <c r="A15" s="17" t="s">
        <v>24</v>
      </c>
      <c r="B15" s="29">
        <v>0</v>
      </c>
      <c r="C15" s="18"/>
      <c r="D15" s="29">
        <v>0</v>
      </c>
      <c r="H15" s="24"/>
      <c r="I15" s="24"/>
      <c r="J15" s="24"/>
      <c r="K15" s="24"/>
      <c r="L15" s="24"/>
      <c r="M15" s="24"/>
      <c r="N15" s="24"/>
      <c r="O15" s="24"/>
      <c r="P15" s="24"/>
      <c r="Q15" s="24"/>
      <c r="R15" s="24"/>
    </row>
    <row r="16" spans="1:18" x14ac:dyDescent="0.25">
      <c r="A16" s="17" t="s">
        <v>25</v>
      </c>
      <c r="B16" s="29">
        <v>0</v>
      </c>
      <c r="C16" s="18"/>
      <c r="D16" s="29">
        <v>0</v>
      </c>
      <c r="H16" s="24"/>
      <c r="I16" s="24"/>
      <c r="J16" s="24"/>
      <c r="K16" s="24"/>
      <c r="L16" s="24"/>
      <c r="M16" s="24"/>
      <c r="N16" s="24"/>
      <c r="O16" s="24"/>
      <c r="P16" s="24"/>
      <c r="Q16" s="24"/>
      <c r="R16" s="24"/>
    </row>
    <row r="17" spans="1:18" x14ac:dyDescent="0.25">
      <c r="A17" s="17" t="s">
        <v>26</v>
      </c>
      <c r="B17" s="29">
        <v>0</v>
      </c>
      <c r="C17" s="18"/>
      <c r="D17" s="29">
        <v>0</v>
      </c>
      <c r="H17" s="24"/>
      <c r="I17" s="24"/>
      <c r="J17" s="24"/>
      <c r="K17" s="24"/>
      <c r="L17" s="24"/>
      <c r="M17" s="24"/>
      <c r="N17" s="24"/>
      <c r="O17" s="24"/>
      <c r="P17" s="24"/>
      <c r="Q17" s="24"/>
      <c r="R17" s="24"/>
    </row>
    <row r="18" spans="1:18" x14ac:dyDescent="0.25">
      <c r="A18" s="17" t="s">
        <v>27</v>
      </c>
      <c r="B18" s="29">
        <v>0</v>
      </c>
      <c r="C18" s="18"/>
      <c r="D18" s="29">
        <v>0</v>
      </c>
      <c r="H18" s="24"/>
      <c r="I18" s="24"/>
      <c r="J18" s="24"/>
      <c r="K18" s="24"/>
      <c r="L18" s="24"/>
      <c r="M18" s="24"/>
      <c r="N18" s="24"/>
      <c r="O18" s="24"/>
      <c r="P18" s="24"/>
      <c r="Q18" s="24"/>
      <c r="R18" s="24"/>
    </row>
    <row r="19" spans="1:18" x14ac:dyDescent="0.25">
      <c r="A19" s="17" t="s">
        <v>39</v>
      </c>
      <c r="B19" s="29">
        <v>0</v>
      </c>
      <c r="C19" s="18"/>
      <c r="D19" s="29">
        <v>0</v>
      </c>
      <c r="H19" s="24"/>
      <c r="I19" s="24"/>
      <c r="J19" s="24"/>
      <c r="K19" s="24"/>
      <c r="L19" s="24"/>
      <c r="M19" s="24"/>
      <c r="N19" s="24"/>
      <c r="O19" s="24"/>
      <c r="P19" s="24"/>
      <c r="Q19" s="24"/>
      <c r="R19" s="24"/>
    </row>
    <row r="20" spans="1:18" x14ac:dyDescent="0.25">
      <c r="A20" s="17"/>
      <c r="B20" s="18"/>
      <c r="C20" s="18"/>
      <c r="D20" s="18"/>
      <c r="H20" s="24"/>
      <c r="I20" s="24"/>
      <c r="J20" s="24"/>
      <c r="K20" s="24"/>
      <c r="L20" s="24"/>
      <c r="M20" s="24"/>
      <c r="N20" s="24"/>
      <c r="O20" s="24"/>
      <c r="P20" s="24"/>
      <c r="Q20" s="24"/>
      <c r="R20" s="24"/>
    </row>
    <row r="21" spans="1:18" ht="15.75" thickBot="1" x14ac:dyDescent="0.3">
      <c r="A21" s="3" t="s">
        <v>33</v>
      </c>
      <c r="B21" s="19">
        <f>SUM(B6:B19)</f>
        <v>0</v>
      </c>
      <c r="C21" s="18"/>
      <c r="D21" s="19">
        <f t="shared" ref="D21" si="0">SUM(D6:D19)</f>
        <v>0</v>
      </c>
      <c r="H21" s="24"/>
      <c r="I21" s="24"/>
      <c r="J21" s="24"/>
      <c r="K21" s="24"/>
      <c r="L21" s="24"/>
      <c r="M21" s="24"/>
      <c r="N21" s="24"/>
      <c r="O21" s="24"/>
      <c r="P21" s="24"/>
      <c r="Q21" s="24"/>
      <c r="R21" s="24"/>
    </row>
    <row r="22" spans="1:18" ht="15.75" thickTop="1" x14ac:dyDescent="0.25"/>
  </sheetData>
  <sheetProtection sheet="1" objects="1" scenarios="1"/>
  <mergeCells count="1">
    <mergeCell ref="A2:F2"/>
  </mergeCells>
  <pageMargins left="0.7" right="0.7" top="0.75" bottom="0.75" header="0.3" footer="0.3"/>
  <pageSetup scale="70" orientation="landscape" r:id="rId1"/>
  <headerFooter>
    <oddHeader>&amp;C&amp;"-,Bold"&amp;14&amp;F
&amp;A</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5FA90-A33D-46FC-A468-F04272511AA7}">
  <sheetPr>
    <pageSetUpPr fitToPage="1"/>
  </sheetPr>
  <dimension ref="A1:R26"/>
  <sheetViews>
    <sheetView zoomScaleNormal="100" workbookViewId="0">
      <selection activeCell="J33" sqref="J33"/>
    </sheetView>
  </sheetViews>
  <sheetFormatPr defaultColWidth="9.140625" defaultRowHeight="15" x14ac:dyDescent="0.25"/>
  <cols>
    <col min="1" max="1" width="27.140625" style="1" bestFit="1" customWidth="1"/>
    <col min="2" max="2" width="12" style="1" customWidth="1"/>
    <col min="3" max="3" width="3.140625" style="1" customWidth="1"/>
    <col min="4" max="4" width="12" style="1" customWidth="1"/>
    <col min="5" max="5" width="3.140625" style="1" customWidth="1"/>
    <col min="6" max="7" width="12.5703125" style="1" customWidth="1"/>
    <col min="8" max="16384" width="9.140625" style="1"/>
  </cols>
  <sheetData>
    <row r="1" spans="1:18" ht="15.75" thickBot="1" x14ac:dyDescent="0.3">
      <c r="H1" s="24"/>
      <c r="I1" s="24"/>
      <c r="J1" s="24"/>
      <c r="K1" s="24"/>
      <c r="L1" s="24"/>
      <c r="M1" s="24"/>
      <c r="N1" s="24"/>
      <c r="O1" s="24"/>
      <c r="P1" s="24"/>
      <c r="Q1" s="24"/>
      <c r="R1" s="24"/>
    </row>
    <row r="2" spans="1:18" ht="76.900000000000006" customHeight="1" thickBot="1" x14ac:dyDescent="0.3">
      <c r="A2" s="36" t="s">
        <v>58</v>
      </c>
      <c r="B2" s="39"/>
      <c r="C2" s="39"/>
      <c r="D2" s="39"/>
      <c r="E2" s="39"/>
      <c r="F2" s="40"/>
      <c r="H2" s="24"/>
      <c r="I2" s="24"/>
      <c r="J2" s="24"/>
      <c r="K2" s="24"/>
      <c r="L2" s="24"/>
      <c r="M2" s="24"/>
      <c r="N2" s="24"/>
      <c r="O2" s="24"/>
      <c r="P2" s="24"/>
      <c r="Q2" s="24"/>
      <c r="R2" s="24"/>
    </row>
    <row r="3" spans="1:18" x14ac:dyDescent="0.25">
      <c r="H3" s="24"/>
      <c r="I3" s="24"/>
      <c r="J3" s="24"/>
      <c r="K3" s="24"/>
      <c r="L3" s="24"/>
      <c r="M3" s="24"/>
      <c r="N3" s="24"/>
      <c r="O3" s="24"/>
      <c r="P3" s="24"/>
      <c r="Q3" s="24"/>
      <c r="R3" s="24"/>
    </row>
    <row r="4" spans="1:18" x14ac:dyDescent="0.25">
      <c r="H4" s="24"/>
      <c r="I4" s="24"/>
      <c r="J4" s="24"/>
      <c r="K4" s="24"/>
      <c r="L4" s="24"/>
      <c r="M4" s="24"/>
      <c r="N4" s="24"/>
      <c r="O4" s="24"/>
      <c r="P4" s="24"/>
      <c r="Q4" s="24"/>
      <c r="R4" s="24"/>
    </row>
    <row r="5" spans="1:18" x14ac:dyDescent="0.25">
      <c r="B5" s="2" t="s">
        <v>0</v>
      </c>
      <c r="D5" s="2" t="s">
        <v>1</v>
      </c>
      <c r="F5" s="2" t="s">
        <v>2</v>
      </c>
      <c r="H5" s="24"/>
      <c r="I5" s="24"/>
      <c r="J5" s="24"/>
      <c r="K5" s="24"/>
      <c r="L5" s="24"/>
      <c r="M5" s="24"/>
      <c r="N5" s="24"/>
      <c r="O5" s="24"/>
      <c r="P5" s="24"/>
      <c r="Q5" s="24"/>
      <c r="R5" s="24"/>
    </row>
    <row r="6" spans="1:18" x14ac:dyDescent="0.25">
      <c r="A6" s="1" t="s">
        <v>28</v>
      </c>
      <c r="B6" s="5">
        <f>'Break-Even Overhead'!C12</f>
        <v>0</v>
      </c>
      <c r="D6" s="5">
        <f>'Break-Even Overhead'!E12</f>
        <v>0</v>
      </c>
      <c r="F6" s="5">
        <f>'Break-Even Overhead'!G12</f>
        <v>0</v>
      </c>
      <c r="H6" s="24"/>
      <c r="I6" s="24"/>
      <c r="J6" s="24"/>
      <c r="K6" s="24"/>
      <c r="L6" s="24"/>
      <c r="M6" s="24"/>
      <c r="N6" s="24"/>
      <c r="O6" s="24"/>
      <c r="P6" s="24"/>
      <c r="Q6" s="24"/>
      <c r="R6" s="24"/>
    </row>
    <row r="7" spans="1:18" ht="5.0999999999999996" customHeight="1" x14ac:dyDescent="0.25">
      <c r="H7" s="24"/>
      <c r="I7" s="24"/>
      <c r="J7" s="24"/>
      <c r="K7" s="24"/>
      <c r="L7" s="24"/>
      <c r="M7" s="24"/>
      <c r="N7" s="24"/>
      <c r="O7" s="24"/>
      <c r="P7" s="24"/>
      <c r="Q7" s="24"/>
      <c r="R7" s="24"/>
    </row>
    <row r="8" spans="1:18" x14ac:dyDescent="0.25">
      <c r="A8" s="1" t="s">
        <v>3</v>
      </c>
      <c r="B8" s="9" t="str">
        <f>'Adjusted Gross Margin'!$B$17</f>
        <v xml:space="preserve"> </v>
      </c>
      <c r="D8" s="9" t="str">
        <f>'Adjusted Gross Margin'!$B$17</f>
        <v xml:space="preserve"> </v>
      </c>
      <c r="F8" s="9" t="str">
        <f>'Adjusted Gross Margin'!$B$17</f>
        <v xml:space="preserve"> </v>
      </c>
      <c r="H8" s="24"/>
      <c r="I8" s="24"/>
      <c r="J8" s="24"/>
      <c r="K8" s="24"/>
      <c r="L8" s="24"/>
      <c r="M8" s="24"/>
      <c r="N8" s="24"/>
      <c r="O8" s="24"/>
      <c r="P8" s="24"/>
      <c r="Q8" s="24"/>
      <c r="R8" s="24"/>
    </row>
    <row r="9" spans="1:18" ht="5.0999999999999996" customHeight="1" x14ac:dyDescent="0.25">
      <c r="H9" s="24"/>
      <c r="I9" s="24"/>
      <c r="J9" s="24"/>
      <c r="K9" s="24"/>
      <c r="L9" s="24"/>
      <c r="M9" s="24"/>
      <c r="N9" s="24"/>
      <c r="O9" s="24"/>
      <c r="P9" s="24"/>
      <c r="Q9" s="24"/>
      <c r="R9" s="24"/>
    </row>
    <row r="10" spans="1:18" x14ac:dyDescent="0.25">
      <c r="A10" s="1" t="s">
        <v>4</v>
      </c>
      <c r="B10" s="22" t="str">
        <f>IFERROR(B8*B6," ")</f>
        <v xml:space="preserve"> </v>
      </c>
      <c r="D10" s="22" t="str">
        <f>IFERROR(D8*D6," ")</f>
        <v xml:space="preserve"> </v>
      </c>
      <c r="F10" s="22" t="str">
        <f>IFERROR(F8*F6," ")</f>
        <v xml:space="preserve"> </v>
      </c>
      <c r="H10" s="24"/>
      <c r="I10" s="24"/>
      <c r="J10" s="24"/>
      <c r="K10" s="24"/>
      <c r="L10" s="24"/>
      <c r="M10" s="24"/>
      <c r="N10" s="24"/>
      <c r="O10" s="24"/>
      <c r="P10" s="24"/>
      <c r="Q10" s="24"/>
      <c r="R10" s="24"/>
    </row>
    <row r="11" spans="1:18" x14ac:dyDescent="0.25">
      <c r="H11" s="24"/>
      <c r="I11" s="24"/>
      <c r="J11" s="24"/>
      <c r="K11" s="24"/>
      <c r="L11" s="24"/>
      <c r="M11" s="24"/>
      <c r="N11" s="24"/>
      <c r="O11" s="24"/>
      <c r="P11" s="24"/>
      <c r="Q11" s="24"/>
      <c r="R11" s="24"/>
    </row>
    <row r="12" spans="1:18" x14ac:dyDescent="0.25">
      <c r="A12" s="1" t="s">
        <v>5</v>
      </c>
      <c r="B12" s="5">
        <f>'Fixed Cost Targets'!D21</f>
        <v>0</v>
      </c>
      <c r="D12" s="5">
        <f>B12</f>
        <v>0</v>
      </c>
      <c r="F12" s="5">
        <f>B12</f>
        <v>0</v>
      </c>
      <c r="H12" s="24"/>
      <c r="I12" s="24"/>
      <c r="J12" s="24"/>
      <c r="K12" s="24"/>
      <c r="L12" s="24"/>
      <c r="M12" s="24"/>
      <c r="N12" s="24"/>
      <c r="O12" s="24"/>
      <c r="P12" s="24"/>
      <c r="Q12" s="24"/>
      <c r="R12" s="24"/>
    </row>
    <row r="13" spans="1:18" ht="5.0999999999999996" customHeight="1" x14ac:dyDescent="0.25">
      <c r="H13" s="24"/>
      <c r="I13" s="24"/>
      <c r="J13" s="24"/>
      <c r="K13" s="24"/>
      <c r="L13" s="24"/>
      <c r="M13" s="24"/>
      <c r="N13" s="24"/>
      <c r="O13" s="24"/>
      <c r="P13" s="24"/>
      <c r="Q13" s="24"/>
      <c r="R13" s="24"/>
    </row>
    <row r="14" spans="1:18" x14ac:dyDescent="0.25">
      <c r="A14" s="1" t="s">
        <v>30</v>
      </c>
      <c r="B14" s="28">
        <v>0</v>
      </c>
      <c r="D14" s="5">
        <f>B14</f>
        <v>0</v>
      </c>
      <c r="F14" s="5">
        <f>B14</f>
        <v>0</v>
      </c>
      <c r="H14" s="24"/>
      <c r="I14" s="24"/>
      <c r="J14" s="24"/>
      <c r="K14" s="24"/>
      <c r="L14" s="24"/>
      <c r="M14" s="24"/>
      <c r="N14" s="24"/>
      <c r="O14" s="24"/>
      <c r="P14" s="24"/>
      <c r="Q14" s="24"/>
      <c r="R14" s="24"/>
    </row>
    <row r="15" spans="1:18" ht="5.0999999999999996" customHeight="1" x14ac:dyDescent="0.25">
      <c r="H15" s="24"/>
      <c r="I15" s="24"/>
      <c r="J15" s="24"/>
      <c r="K15" s="24"/>
      <c r="L15" s="24"/>
      <c r="M15" s="24"/>
      <c r="N15" s="24"/>
      <c r="O15" s="24"/>
      <c r="P15" s="24"/>
      <c r="Q15" s="24"/>
      <c r="R15" s="24"/>
    </row>
    <row r="16" spans="1:18" x14ac:dyDescent="0.25">
      <c r="A16" s="1" t="s">
        <v>32</v>
      </c>
      <c r="B16" s="22" t="str">
        <f>IFERROR(B10-B12-B14," ")</f>
        <v xml:space="preserve"> </v>
      </c>
      <c r="D16" s="22" t="str">
        <f>IFERROR(D10-D12-D14," ")</f>
        <v xml:space="preserve"> </v>
      </c>
      <c r="F16" s="22" t="str">
        <f>IFERROR(F10-F12-F14," ")</f>
        <v xml:space="preserve"> </v>
      </c>
      <c r="H16" s="24"/>
      <c r="I16" s="24"/>
      <c r="J16" s="24"/>
      <c r="K16" s="24"/>
      <c r="L16" s="24"/>
      <c r="M16" s="24"/>
      <c r="N16" s="24"/>
      <c r="O16" s="24"/>
      <c r="P16" s="24"/>
      <c r="Q16" s="24"/>
      <c r="R16" s="24"/>
    </row>
    <row r="17" spans="1:18" x14ac:dyDescent="0.25">
      <c r="H17" s="24"/>
      <c r="I17" s="24"/>
      <c r="J17" s="24"/>
      <c r="K17" s="24"/>
      <c r="L17" s="24"/>
      <c r="M17" s="24"/>
      <c r="N17" s="24"/>
      <c r="O17" s="24"/>
      <c r="P17" s="24"/>
      <c r="Q17" s="24"/>
      <c r="R17" s="24"/>
    </row>
    <row r="18" spans="1:18" x14ac:dyDescent="0.25">
      <c r="A18" s="1" t="s">
        <v>34</v>
      </c>
      <c r="B18" s="30">
        <v>0</v>
      </c>
      <c r="D18" s="21">
        <f>B18</f>
        <v>0</v>
      </c>
      <c r="F18" s="21">
        <f>B18</f>
        <v>0</v>
      </c>
      <c r="H18" s="24"/>
      <c r="I18" s="24"/>
      <c r="J18" s="24"/>
      <c r="K18" s="24"/>
      <c r="L18" s="24"/>
      <c r="M18" s="24"/>
      <c r="N18" s="24"/>
      <c r="O18" s="24"/>
      <c r="P18" s="24"/>
      <c r="Q18" s="24"/>
      <c r="R18" s="24"/>
    </row>
    <row r="19" spans="1:18" ht="5.0999999999999996" customHeight="1" x14ac:dyDescent="0.25">
      <c r="H19" s="24"/>
      <c r="I19" s="24"/>
      <c r="J19" s="24"/>
      <c r="K19" s="24"/>
      <c r="L19" s="24"/>
      <c r="M19" s="24"/>
      <c r="N19" s="24"/>
      <c r="O19" s="24"/>
      <c r="P19" s="24"/>
      <c r="Q19" s="24"/>
      <c r="R19" s="24"/>
    </row>
    <row r="20" spans="1:18" ht="15.75" thickBot="1" x14ac:dyDescent="0.3">
      <c r="A20" s="1" t="s">
        <v>31</v>
      </c>
      <c r="B20" s="23" t="str">
        <f>IFERROR(B16/B18/40," ")</f>
        <v xml:space="preserve"> </v>
      </c>
      <c r="D20" s="23" t="str">
        <f>IFERROR(D16/D18/40," ")</f>
        <v xml:space="preserve"> </v>
      </c>
      <c r="F20" s="23" t="str">
        <f>IFERROR(F16/F18/40," ")</f>
        <v xml:space="preserve"> </v>
      </c>
      <c r="H20" s="24"/>
      <c r="I20" s="24"/>
      <c r="J20" s="24"/>
      <c r="K20" s="24"/>
      <c r="L20" s="24"/>
      <c r="M20" s="24"/>
      <c r="N20" s="24"/>
      <c r="O20" s="24"/>
      <c r="P20" s="24"/>
      <c r="Q20" s="24"/>
      <c r="R20" s="24"/>
    </row>
    <row r="21" spans="1:18" ht="15.75" thickTop="1" x14ac:dyDescent="0.25">
      <c r="H21" s="24"/>
      <c r="I21" s="24"/>
      <c r="J21" s="24"/>
      <c r="K21" s="24"/>
      <c r="L21" s="24"/>
      <c r="M21" s="24"/>
      <c r="N21" s="24"/>
      <c r="O21" s="24"/>
      <c r="P21" s="24"/>
      <c r="Q21" s="24"/>
      <c r="R21" s="24"/>
    </row>
    <row r="22" spans="1:18" x14ac:dyDescent="0.25">
      <c r="H22" s="24"/>
      <c r="I22" s="24"/>
      <c r="J22" s="24"/>
      <c r="K22" s="24"/>
      <c r="L22" s="24"/>
      <c r="M22" s="24"/>
      <c r="N22" s="24"/>
      <c r="O22" s="24"/>
      <c r="P22" s="24"/>
      <c r="Q22" s="24"/>
      <c r="R22" s="24"/>
    </row>
    <row r="23" spans="1:18" x14ac:dyDescent="0.25">
      <c r="H23" s="24"/>
      <c r="I23" s="24"/>
      <c r="J23" s="24"/>
      <c r="K23" s="24"/>
      <c r="L23" s="24"/>
      <c r="M23" s="24"/>
      <c r="N23" s="24"/>
      <c r="O23" s="24"/>
      <c r="P23" s="24"/>
      <c r="Q23" s="24"/>
      <c r="R23" s="24"/>
    </row>
    <row r="24" spans="1:18" x14ac:dyDescent="0.25">
      <c r="H24" s="24"/>
      <c r="I24" s="24"/>
      <c r="J24" s="24"/>
      <c r="K24" s="24"/>
      <c r="L24" s="24"/>
      <c r="M24" s="24"/>
      <c r="N24" s="24"/>
      <c r="O24" s="24"/>
      <c r="P24" s="24"/>
      <c r="Q24" s="24"/>
      <c r="R24" s="24"/>
    </row>
    <row r="25" spans="1:18" x14ac:dyDescent="0.25">
      <c r="H25" s="24"/>
      <c r="I25" s="24"/>
      <c r="J25" s="24"/>
      <c r="K25" s="24"/>
      <c r="L25" s="24"/>
      <c r="M25" s="24"/>
      <c r="N25" s="24"/>
      <c r="O25" s="24"/>
      <c r="P25" s="24"/>
      <c r="Q25" s="24"/>
      <c r="R25" s="24"/>
    </row>
    <row r="26" spans="1:18" x14ac:dyDescent="0.25">
      <c r="H26" s="24"/>
      <c r="I26" s="24"/>
      <c r="J26" s="24"/>
      <c r="K26" s="24"/>
      <c r="L26" s="24"/>
      <c r="M26" s="24"/>
      <c r="N26" s="24"/>
      <c r="O26" s="24"/>
      <c r="P26" s="24"/>
      <c r="Q26" s="24"/>
      <c r="R26" s="24"/>
    </row>
  </sheetData>
  <sheetProtection sheet="1" objects="1" scenarios="1"/>
  <mergeCells count="1">
    <mergeCell ref="A2:F2"/>
  </mergeCells>
  <pageMargins left="0.7" right="0.7" top="0.75" bottom="0.75" header="0.3" footer="0.3"/>
  <pageSetup scale="66" orientation="landscape" r:id="rId1"/>
  <headerFooter>
    <oddHeader>&amp;C&amp;"-,Bold"&amp;14&amp;F
&amp;A</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3E304-1F3D-4224-9CB4-267D71175E23}">
  <sheetPr>
    <pageSetUpPr fitToPage="1"/>
  </sheetPr>
  <dimension ref="A1:R36"/>
  <sheetViews>
    <sheetView workbookViewId="0">
      <selection activeCell="B8" sqref="B8"/>
    </sheetView>
  </sheetViews>
  <sheetFormatPr defaultColWidth="9" defaultRowHeight="15" x14ac:dyDescent="0.25"/>
  <cols>
    <col min="1" max="1" width="42" style="1" customWidth="1"/>
    <col min="2" max="2" width="12" style="1" customWidth="1"/>
    <col min="3" max="3" width="3.140625" style="1" customWidth="1"/>
    <col min="4" max="4" width="12" style="1" customWidth="1"/>
    <col min="5" max="5" width="3.140625" style="1" customWidth="1"/>
    <col min="6" max="6" width="12" style="1" customWidth="1"/>
    <col min="7" max="16384" width="9" style="1"/>
  </cols>
  <sheetData>
    <row r="1" spans="1:18" x14ac:dyDescent="0.25">
      <c r="H1" s="24"/>
      <c r="I1" s="24"/>
      <c r="J1" s="24"/>
      <c r="K1" s="24"/>
      <c r="L1" s="24"/>
      <c r="M1" s="24"/>
      <c r="N1" s="24"/>
      <c r="O1" s="24"/>
      <c r="P1" s="24"/>
      <c r="Q1" s="24"/>
      <c r="R1" s="24"/>
    </row>
    <row r="2" spans="1:18" x14ac:dyDescent="0.25">
      <c r="H2" s="24"/>
      <c r="I2" s="24"/>
      <c r="J2" s="24"/>
      <c r="K2" s="24"/>
      <c r="L2" s="24"/>
      <c r="M2" s="24"/>
      <c r="N2" s="24"/>
      <c r="O2" s="24"/>
      <c r="P2" s="24"/>
      <c r="Q2" s="24"/>
      <c r="R2" s="24"/>
    </row>
    <row r="3" spans="1:18" x14ac:dyDescent="0.25">
      <c r="A3" s="3" t="s">
        <v>55</v>
      </c>
      <c r="H3" s="24"/>
      <c r="I3" s="24"/>
      <c r="J3" s="24"/>
      <c r="K3" s="24"/>
      <c r="L3" s="24"/>
      <c r="M3" s="24"/>
      <c r="N3" s="24"/>
      <c r="O3" s="24"/>
      <c r="P3" s="24"/>
      <c r="Q3" s="24"/>
      <c r="R3" s="24"/>
    </row>
    <row r="4" spans="1:18" ht="5.0999999999999996" customHeight="1" x14ac:dyDescent="0.25">
      <c r="H4" s="24"/>
      <c r="I4" s="24"/>
      <c r="J4" s="24"/>
      <c r="K4" s="24"/>
      <c r="L4" s="24"/>
      <c r="M4" s="24"/>
      <c r="N4" s="24"/>
      <c r="O4" s="24"/>
      <c r="P4" s="24"/>
      <c r="Q4" s="24"/>
      <c r="R4" s="24"/>
    </row>
    <row r="5" spans="1:18" x14ac:dyDescent="0.25">
      <c r="A5" s="1" t="s">
        <v>43</v>
      </c>
      <c r="B5" s="31">
        <v>0</v>
      </c>
      <c r="H5" s="24"/>
      <c r="I5" s="24"/>
      <c r="J5" s="24"/>
      <c r="K5" s="24"/>
      <c r="L5" s="24"/>
      <c r="M5" s="24"/>
      <c r="N5" s="24"/>
      <c r="O5" s="24"/>
      <c r="P5" s="24"/>
      <c r="Q5" s="24"/>
      <c r="R5" s="24"/>
    </row>
    <row r="6" spans="1:18" ht="5.0999999999999996" customHeight="1" x14ac:dyDescent="0.25">
      <c r="H6" s="24"/>
      <c r="I6" s="24"/>
      <c r="J6" s="24"/>
      <c r="K6" s="24"/>
      <c r="L6" s="24"/>
      <c r="M6" s="24"/>
      <c r="N6" s="24"/>
      <c r="O6" s="24"/>
      <c r="P6" s="24"/>
      <c r="Q6" s="24"/>
      <c r="R6" s="24"/>
    </row>
    <row r="7" spans="1:18" x14ac:dyDescent="0.25">
      <c r="A7" s="1" t="s">
        <v>48</v>
      </c>
      <c r="B7" s="31">
        <v>0</v>
      </c>
      <c r="H7" s="24"/>
      <c r="I7" s="24"/>
      <c r="J7" s="24"/>
      <c r="K7" s="24"/>
      <c r="L7" s="24"/>
      <c r="M7" s="24"/>
      <c r="N7" s="24"/>
      <c r="O7" s="24"/>
      <c r="P7" s="24"/>
      <c r="Q7" s="24"/>
      <c r="R7" s="24"/>
    </row>
    <row r="8" spans="1:18" ht="5.0999999999999996" customHeight="1" thickBot="1" x14ac:dyDescent="0.3">
      <c r="H8" s="24"/>
      <c r="I8" s="24"/>
      <c r="J8" s="24"/>
      <c r="K8" s="24"/>
      <c r="L8" s="24"/>
      <c r="M8" s="24"/>
      <c r="N8" s="24"/>
      <c r="O8" s="24"/>
      <c r="P8" s="24"/>
      <c r="Q8" s="24"/>
      <c r="R8" s="24"/>
    </row>
    <row r="9" spans="1:18" ht="15.75" thickBot="1" x14ac:dyDescent="0.3">
      <c r="A9" s="1" t="s">
        <v>47</v>
      </c>
      <c r="B9" s="25">
        <f>B5-B7</f>
        <v>0</v>
      </c>
      <c r="H9" s="24"/>
      <c r="I9" s="24"/>
      <c r="J9" s="24"/>
      <c r="K9" s="24"/>
      <c r="L9" s="24"/>
      <c r="M9" s="24"/>
      <c r="N9" s="24"/>
      <c r="O9" s="24"/>
      <c r="P9" s="24"/>
      <c r="Q9" s="24"/>
      <c r="R9" s="24"/>
    </row>
    <row r="10" spans="1:18" x14ac:dyDescent="0.25">
      <c r="H10" s="24"/>
      <c r="I10" s="24"/>
      <c r="J10" s="24"/>
      <c r="K10" s="24"/>
      <c r="L10" s="24"/>
      <c r="M10" s="24"/>
      <c r="N10" s="24"/>
      <c r="O10" s="24"/>
      <c r="P10" s="24"/>
      <c r="Q10" s="24"/>
      <c r="R10" s="24"/>
    </row>
    <row r="11" spans="1:18" x14ac:dyDescent="0.25">
      <c r="B11" s="2" t="s">
        <v>0</v>
      </c>
      <c r="D11" s="2" t="s">
        <v>1</v>
      </c>
      <c r="F11" s="2" t="s">
        <v>2</v>
      </c>
      <c r="H11" s="24"/>
      <c r="I11" s="24"/>
      <c r="J11" s="24"/>
      <c r="K11" s="24"/>
      <c r="L11" s="24"/>
      <c r="M11" s="24"/>
      <c r="N11" s="24"/>
      <c r="O11" s="24"/>
      <c r="P11" s="24"/>
      <c r="Q11" s="24"/>
      <c r="R11" s="24"/>
    </row>
    <row r="12" spans="1:18" x14ac:dyDescent="0.25">
      <c r="A12" s="3" t="s">
        <v>45</v>
      </c>
      <c r="H12" s="24"/>
      <c r="I12" s="24"/>
      <c r="J12" s="24"/>
      <c r="K12" s="24"/>
      <c r="L12" s="24"/>
      <c r="M12" s="24"/>
      <c r="N12" s="24"/>
      <c r="O12" s="24"/>
      <c r="P12" s="24"/>
      <c r="Q12" s="24"/>
      <c r="R12" s="24"/>
    </row>
    <row r="13" spans="1:18" ht="5.0999999999999996" customHeight="1" x14ac:dyDescent="0.25">
      <c r="H13" s="24"/>
      <c r="I13" s="24"/>
      <c r="J13" s="24"/>
      <c r="K13" s="24"/>
      <c r="L13" s="24"/>
      <c r="M13" s="24"/>
      <c r="N13" s="24"/>
      <c r="O13" s="24"/>
      <c r="P13" s="24"/>
      <c r="Q13" s="24"/>
      <c r="R13" s="24"/>
    </row>
    <row r="14" spans="1:18" x14ac:dyDescent="0.25">
      <c r="A14" s="1" t="s">
        <v>44</v>
      </c>
      <c r="B14" s="5">
        <f>B9</f>
        <v>0</v>
      </c>
      <c r="D14" s="5">
        <f>B9</f>
        <v>0</v>
      </c>
      <c r="F14" s="5">
        <f>B9</f>
        <v>0</v>
      </c>
      <c r="H14" s="24"/>
      <c r="I14" s="24"/>
      <c r="J14" s="24"/>
      <c r="K14" s="24"/>
      <c r="L14" s="24"/>
      <c r="M14" s="24"/>
      <c r="N14" s="24"/>
      <c r="O14" s="24"/>
      <c r="P14" s="24"/>
      <c r="Q14" s="24"/>
      <c r="R14" s="24"/>
    </row>
    <row r="15" spans="1:18" ht="5.0999999999999996" customHeight="1" x14ac:dyDescent="0.25">
      <c r="H15" s="24"/>
      <c r="I15" s="24"/>
      <c r="J15" s="24"/>
      <c r="K15" s="24"/>
      <c r="L15" s="24"/>
      <c r="M15" s="24"/>
      <c r="N15" s="24"/>
      <c r="O15" s="24"/>
      <c r="P15" s="24"/>
      <c r="Q15" s="24"/>
      <c r="R15" s="24"/>
    </row>
    <row r="16" spans="1:18" x14ac:dyDescent="0.25">
      <c r="A16" s="1" t="s">
        <v>53</v>
      </c>
      <c r="B16" s="5" t="str">
        <f>IFERROR('Break-Even Overhead'!C16*13," ")</f>
        <v xml:space="preserve"> </v>
      </c>
      <c r="D16" s="5" t="str">
        <f>IFERROR('Break-Even Overhead'!E16*13," ")</f>
        <v xml:space="preserve"> </v>
      </c>
      <c r="F16" s="5" t="str">
        <f>IFERROR('Break-Even Overhead'!G16*13," ")</f>
        <v xml:space="preserve"> </v>
      </c>
      <c r="H16" s="24"/>
      <c r="I16" s="24"/>
      <c r="J16" s="24"/>
      <c r="K16" s="24"/>
      <c r="L16" s="24"/>
      <c r="M16" s="24"/>
      <c r="N16" s="24"/>
      <c r="O16" s="24"/>
      <c r="P16" s="24"/>
      <c r="Q16" s="24"/>
      <c r="R16" s="24"/>
    </row>
    <row r="17" spans="1:18" ht="5.0999999999999996" customHeight="1" thickBot="1" x14ac:dyDescent="0.3">
      <c r="H17" s="24"/>
      <c r="I17" s="24"/>
      <c r="J17" s="24"/>
      <c r="K17" s="24"/>
      <c r="L17" s="24"/>
      <c r="M17" s="24"/>
      <c r="N17" s="24"/>
      <c r="O17" s="24"/>
      <c r="P17" s="24"/>
      <c r="Q17" s="24"/>
      <c r="R17" s="24"/>
    </row>
    <row r="18" spans="1:18" ht="15.75" thickBot="1" x14ac:dyDescent="0.3">
      <c r="A18" s="1" t="s">
        <v>54</v>
      </c>
      <c r="B18" s="25" t="str">
        <f>IFERROR(B14-B16," ")</f>
        <v xml:space="preserve"> </v>
      </c>
      <c r="D18" s="25" t="str">
        <f>IFERROR(D14-D16," ")</f>
        <v xml:space="preserve"> </v>
      </c>
      <c r="F18" s="25" t="str">
        <f>IFERROR(F14-F16," ")</f>
        <v xml:space="preserve"> </v>
      </c>
      <c r="H18" s="24"/>
      <c r="I18" s="24"/>
      <c r="J18" s="24"/>
      <c r="K18" s="24"/>
      <c r="L18" s="24"/>
      <c r="M18" s="24"/>
      <c r="N18" s="24"/>
      <c r="O18" s="24"/>
      <c r="P18" s="24"/>
      <c r="Q18" s="24"/>
      <c r="R18" s="24"/>
    </row>
    <row r="19" spans="1:18" x14ac:dyDescent="0.25">
      <c r="H19" s="24"/>
      <c r="I19" s="24"/>
      <c r="J19" s="24"/>
      <c r="K19" s="24"/>
      <c r="L19" s="24"/>
      <c r="M19" s="24"/>
      <c r="N19" s="24"/>
      <c r="O19" s="24"/>
      <c r="P19" s="24"/>
      <c r="Q19" s="24"/>
      <c r="R19" s="24"/>
    </row>
    <row r="20" spans="1:18" x14ac:dyDescent="0.25">
      <c r="A20" s="3" t="s">
        <v>56</v>
      </c>
      <c r="H20" s="24"/>
      <c r="I20" s="24"/>
      <c r="J20" s="24"/>
      <c r="K20" s="24"/>
      <c r="L20" s="24"/>
      <c r="M20" s="24"/>
      <c r="N20" s="24"/>
      <c r="O20" s="24"/>
      <c r="P20" s="24"/>
      <c r="Q20" s="24"/>
      <c r="R20" s="24"/>
    </row>
    <row r="21" spans="1:18" ht="5.0999999999999996" customHeight="1" x14ac:dyDescent="0.25">
      <c r="H21" s="24"/>
      <c r="I21" s="24"/>
      <c r="J21" s="24"/>
      <c r="K21" s="24"/>
      <c r="L21" s="24"/>
      <c r="M21" s="24"/>
      <c r="N21" s="24"/>
      <c r="O21" s="24"/>
      <c r="P21" s="24"/>
      <c r="Q21" s="24"/>
      <c r="R21" s="24"/>
    </row>
    <row r="22" spans="1:18" x14ac:dyDescent="0.25">
      <c r="A22" s="1" t="s">
        <v>46</v>
      </c>
      <c r="B22" s="5" t="str">
        <f>B16</f>
        <v xml:space="preserve"> </v>
      </c>
      <c r="D22" s="5" t="str">
        <f>D16</f>
        <v xml:space="preserve"> </v>
      </c>
      <c r="F22" s="5" t="str">
        <f>F16</f>
        <v xml:space="preserve"> </v>
      </c>
      <c r="H22" s="24"/>
      <c r="I22" s="24"/>
      <c r="J22" s="24"/>
      <c r="K22" s="24"/>
      <c r="L22" s="24"/>
      <c r="M22" s="24"/>
      <c r="N22" s="24"/>
      <c r="O22" s="24"/>
      <c r="P22" s="24"/>
      <c r="Q22" s="24"/>
      <c r="R22" s="24"/>
    </row>
    <row r="23" spans="1:18" ht="5.0999999999999996" customHeight="1" x14ac:dyDescent="0.25">
      <c r="H23" s="24"/>
      <c r="I23" s="24"/>
      <c r="J23" s="24"/>
      <c r="K23" s="24"/>
      <c r="L23" s="24"/>
      <c r="M23" s="24"/>
      <c r="N23" s="24"/>
      <c r="O23" s="24"/>
      <c r="P23" s="24"/>
      <c r="Q23" s="24"/>
      <c r="R23" s="24"/>
    </row>
    <row r="24" spans="1:18" x14ac:dyDescent="0.25">
      <c r="A24" s="1" t="s">
        <v>49</v>
      </c>
      <c r="B24" s="15">
        <v>13</v>
      </c>
      <c r="D24" s="15">
        <v>13</v>
      </c>
      <c r="F24" s="15">
        <v>13</v>
      </c>
      <c r="H24" s="24"/>
      <c r="I24" s="24"/>
      <c r="J24" s="24"/>
      <c r="K24" s="24"/>
      <c r="L24" s="24"/>
      <c r="M24" s="24"/>
      <c r="N24" s="24"/>
      <c r="O24" s="24"/>
      <c r="P24" s="24"/>
      <c r="Q24" s="24"/>
      <c r="R24" s="24"/>
    </row>
    <row r="25" spans="1:18" ht="5.0999999999999996" customHeight="1" thickBot="1" x14ac:dyDescent="0.3">
      <c r="H25" s="24"/>
      <c r="I25" s="24"/>
      <c r="J25" s="24"/>
      <c r="K25" s="24"/>
      <c r="L25" s="24"/>
      <c r="M25" s="24"/>
      <c r="N25" s="24"/>
      <c r="O25" s="24"/>
      <c r="P25" s="24"/>
      <c r="Q25" s="24"/>
      <c r="R25" s="24"/>
    </row>
    <row r="26" spans="1:18" ht="15.75" thickBot="1" x14ac:dyDescent="0.3">
      <c r="A26" s="1" t="s">
        <v>50</v>
      </c>
      <c r="B26" s="25" t="str">
        <f>IFERROR(B22/B24," ")</f>
        <v xml:space="preserve"> </v>
      </c>
      <c r="D26" s="25" t="str">
        <f>IFERROR(D22/D24," ")</f>
        <v xml:space="preserve"> </v>
      </c>
      <c r="F26" s="25" t="str">
        <f>IFERROR(F22/F24," ")</f>
        <v xml:space="preserve"> </v>
      </c>
      <c r="H26" s="24"/>
      <c r="I26" s="24"/>
      <c r="J26" s="24"/>
      <c r="K26" s="24"/>
      <c r="L26" s="24"/>
      <c r="M26" s="24"/>
      <c r="N26" s="24"/>
      <c r="O26" s="24"/>
      <c r="P26" s="24"/>
      <c r="Q26" s="24"/>
      <c r="R26" s="24"/>
    </row>
    <row r="27" spans="1:18" x14ac:dyDescent="0.25">
      <c r="H27" s="24"/>
      <c r="I27" s="24"/>
      <c r="J27" s="24"/>
      <c r="K27" s="24"/>
      <c r="L27" s="24"/>
      <c r="M27" s="24"/>
      <c r="N27" s="24"/>
      <c r="O27" s="24"/>
      <c r="P27" s="24"/>
      <c r="Q27" s="24"/>
      <c r="R27" s="24"/>
    </row>
    <row r="28" spans="1:18" x14ac:dyDescent="0.25">
      <c r="A28" s="3" t="s">
        <v>57</v>
      </c>
      <c r="H28" s="24"/>
      <c r="I28" s="24"/>
      <c r="J28" s="24"/>
      <c r="K28" s="24"/>
      <c r="L28" s="24"/>
      <c r="M28" s="24"/>
      <c r="N28" s="24"/>
      <c r="O28" s="24"/>
      <c r="P28" s="24"/>
      <c r="Q28" s="24"/>
      <c r="R28" s="24"/>
    </row>
    <row r="29" spans="1:18" ht="5.0999999999999996" customHeight="1" x14ac:dyDescent="0.25">
      <c r="H29" s="24"/>
      <c r="I29" s="24"/>
      <c r="J29" s="24"/>
      <c r="K29" s="24"/>
      <c r="L29" s="24"/>
      <c r="M29" s="24"/>
      <c r="N29" s="24"/>
      <c r="O29" s="24"/>
      <c r="P29" s="24"/>
      <c r="Q29" s="24"/>
      <c r="R29" s="24"/>
    </row>
    <row r="30" spans="1:18" x14ac:dyDescent="0.25">
      <c r="A30" s="1" t="s">
        <v>44</v>
      </c>
      <c r="B30" s="5">
        <f>B14</f>
        <v>0</v>
      </c>
      <c r="D30" s="5">
        <f>D14</f>
        <v>0</v>
      </c>
      <c r="F30" s="5">
        <f>F14</f>
        <v>0</v>
      </c>
      <c r="H30" s="24"/>
      <c r="I30" s="24"/>
      <c r="J30" s="24"/>
      <c r="K30" s="24"/>
      <c r="L30" s="24"/>
      <c r="M30" s="24"/>
      <c r="N30" s="24"/>
      <c r="O30" s="24"/>
      <c r="P30" s="24"/>
      <c r="Q30" s="24"/>
      <c r="R30" s="24"/>
    </row>
    <row r="31" spans="1:18" ht="5.0999999999999996" customHeight="1" x14ac:dyDescent="0.25">
      <c r="H31" s="24"/>
      <c r="I31" s="24"/>
      <c r="J31" s="24"/>
      <c r="K31" s="24"/>
      <c r="L31" s="24"/>
      <c r="M31" s="24"/>
      <c r="N31" s="24"/>
      <c r="O31" s="24"/>
      <c r="P31" s="24"/>
      <c r="Q31" s="24"/>
      <c r="R31" s="24"/>
    </row>
    <row r="32" spans="1:18" x14ac:dyDescent="0.25">
      <c r="A32" s="1" t="s">
        <v>51</v>
      </c>
      <c r="B32" s="5" t="str">
        <f>B26</f>
        <v xml:space="preserve"> </v>
      </c>
      <c r="D32" s="5" t="str">
        <f>D26</f>
        <v xml:space="preserve"> </v>
      </c>
      <c r="F32" s="5" t="str">
        <f>F26</f>
        <v xml:space="preserve"> </v>
      </c>
      <c r="H32" s="24"/>
      <c r="I32" s="24"/>
      <c r="J32" s="24"/>
      <c r="K32" s="24"/>
      <c r="L32" s="24"/>
      <c r="M32" s="24"/>
      <c r="N32" s="24"/>
      <c r="O32" s="24"/>
      <c r="P32" s="24"/>
      <c r="Q32" s="24"/>
      <c r="R32" s="24"/>
    </row>
    <row r="33" spans="1:18" ht="5.0999999999999996" customHeight="1" thickBot="1" x14ac:dyDescent="0.3">
      <c r="H33" s="24"/>
      <c r="I33" s="24"/>
      <c r="J33" s="24"/>
      <c r="K33" s="24"/>
      <c r="L33" s="24"/>
      <c r="M33" s="24"/>
      <c r="N33" s="24"/>
      <c r="O33" s="24"/>
      <c r="P33" s="24"/>
      <c r="Q33" s="24"/>
      <c r="R33" s="24"/>
    </row>
    <row r="34" spans="1:18" ht="15.75" thickBot="1" x14ac:dyDescent="0.3">
      <c r="A34" s="1" t="s">
        <v>52</v>
      </c>
      <c r="B34" s="27" t="str">
        <f>IFERROR(B30/B32," ")</f>
        <v xml:space="preserve"> </v>
      </c>
      <c r="D34" s="27" t="str">
        <f>IFERROR(D30/D32," ")</f>
        <v xml:space="preserve"> </v>
      </c>
      <c r="F34" s="27" t="str">
        <f>IFERROR(F30/F32," ")</f>
        <v xml:space="preserve"> </v>
      </c>
      <c r="H34" s="24"/>
      <c r="I34" s="24"/>
      <c r="J34" s="24"/>
      <c r="K34" s="24"/>
      <c r="L34" s="24"/>
      <c r="M34" s="24"/>
      <c r="N34" s="24"/>
      <c r="O34" s="24"/>
      <c r="P34" s="24"/>
      <c r="Q34" s="24"/>
      <c r="R34" s="24"/>
    </row>
    <row r="35" spans="1:18" x14ac:dyDescent="0.25">
      <c r="H35" s="24"/>
      <c r="I35" s="24"/>
      <c r="J35" s="24"/>
      <c r="K35" s="24"/>
      <c r="L35" s="24"/>
      <c r="M35" s="24"/>
      <c r="N35" s="24"/>
      <c r="O35" s="24"/>
      <c r="P35" s="24"/>
      <c r="Q35" s="24"/>
      <c r="R35" s="24"/>
    </row>
    <row r="36" spans="1:18" x14ac:dyDescent="0.25">
      <c r="A36" s="1" t="s">
        <v>59</v>
      </c>
      <c r="H36" s="24"/>
      <c r="I36" s="24"/>
      <c r="J36" s="24"/>
      <c r="K36" s="24"/>
      <c r="L36" s="24"/>
      <c r="M36" s="24"/>
      <c r="N36" s="24"/>
      <c r="O36" s="24"/>
      <c r="P36" s="24"/>
      <c r="Q36" s="24"/>
      <c r="R36" s="24"/>
    </row>
  </sheetData>
  <sheetProtection sheet="1" objects="1" scenarios="1"/>
  <conditionalFormatting sqref="B18">
    <cfRule type="cellIs" dxfId="5" priority="8" operator="lessThan">
      <formula>0</formula>
    </cfRule>
  </conditionalFormatting>
  <conditionalFormatting sqref="B34">
    <cfRule type="cellIs" dxfId="4" priority="5" operator="lessThan">
      <formula>13</formula>
    </cfRule>
  </conditionalFormatting>
  <conditionalFormatting sqref="D18">
    <cfRule type="cellIs" dxfId="3" priority="4" operator="lessThan">
      <formula>0</formula>
    </cfRule>
  </conditionalFormatting>
  <conditionalFormatting sqref="F18">
    <cfRule type="cellIs" dxfId="2" priority="3" operator="lessThan">
      <formula>0</formula>
    </cfRule>
  </conditionalFormatting>
  <conditionalFormatting sqref="D34">
    <cfRule type="cellIs" dxfId="1" priority="2" operator="lessThan">
      <formula>13</formula>
    </cfRule>
  </conditionalFormatting>
  <conditionalFormatting sqref="F34">
    <cfRule type="cellIs" dxfId="0" priority="1" operator="lessThan">
      <formula>13</formula>
    </cfRule>
  </conditionalFormatting>
  <pageMargins left="0.7" right="0.7" top="0.75" bottom="0.75" header="0.3" footer="0.3"/>
  <pageSetup scale="64" orientation="landscape" r:id="rId1"/>
  <headerFooter>
    <oddHeader>&amp;C&amp;"-,Bold"&amp;14&amp;F
&amp;A</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Adjusted Gross Margin</vt:lpstr>
      <vt:lpstr>Break-Even Overhead</vt:lpstr>
      <vt:lpstr>Fixed Cost Targets</vt:lpstr>
      <vt:lpstr>Calculate Available Labor $</vt:lpstr>
      <vt:lpstr>13 Week Cash Flow Plan</vt:lpstr>
      <vt:lpstr>'13 Week Cash Flow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Harwell</dc:creator>
  <cp:lastModifiedBy>Jack Harwell</cp:lastModifiedBy>
  <cp:lastPrinted>2020-05-04T13:19:35Z</cp:lastPrinted>
  <dcterms:created xsi:type="dcterms:W3CDTF">2020-04-29T13:27:13Z</dcterms:created>
  <dcterms:modified xsi:type="dcterms:W3CDTF">2020-05-04T19:55:56Z</dcterms:modified>
</cp:coreProperties>
</file>